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真田町決算状況カード" sheetId="1" r:id="rId1"/>
    <sheet name="市町村税の状況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<sst xmlns="http://schemas.openxmlformats.org/spreadsheetml/2006/main" count="246" uniqueCount="201">
  <si>
    <t>年次</t>
  </si>
  <si>
    <t>昭和６０年度</t>
  </si>
  <si>
    <t>昭和６１年度</t>
  </si>
  <si>
    <t>昭和６２年度</t>
  </si>
  <si>
    <t>昭和６３年度</t>
  </si>
  <si>
    <t>平成１年度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</si>
  <si>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</si>
  <si>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</si>
  <si>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</si>
  <si>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</si>
  <si>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</si>
  <si>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</si>
  <si>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</si>
  <si>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平成9年度</t>
  </si>
  <si>
    <t>平成10年度</t>
  </si>
  <si>
    <t>平成11年度</t>
  </si>
  <si>
    <t>平成12年度</t>
  </si>
  <si>
    <t>住民基本台帳人口</t>
  </si>
  <si>
    <t>産業構造</t>
  </si>
  <si>
    <t>第１次</t>
  </si>
  <si>
    <t>第２次</t>
  </si>
  <si>
    <t>第３次</t>
  </si>
  <si>
    <t>歳入の状況　単位：千円</t>
  </si>
  <si>
    <t>地　方　税</t>
  </si>
  <si>
    <t>地方譲与税</t>
  </si>
  <si>
    <t>利子割交付金</t>
  </si>
  <si>
    <t>地方消費税交付金</t>
  </si>
  <si>
    <t>ゴルフ交付金</t>
  </si>
  <si>
    <t>特別地方消費税</t>
  </si>
  <si>
    <t>娯楽交付金</t>
  </si>
  <si>
    <t>軽油・自動車交付金</t>
  </si>
  <si>
    <t>地方特例交付金</t>
  </si>
  <si>
    <t>地方交付税</t>
  </si>
  <si>
    <t>普通</t>
  </si>
  <si>
    <t>特別</t>
  </si>
  <si>
    <t>(一般財源計)</t>
  </si>
  <si>
    <t>交通安全交付金</t>
  </si>
  <si>
    <t>分担金・負担金</t>
  </si>
  <si>
    <t>使　用　料</t>
  </si>
  <si>
    <t>手　数　料</t>
  </si>
  <si>
    <t>国庫支出金</t>
  </si>
  <si>
    <t>国有提供交付金</t>
  </si>
  <si>
    <t>都道府県支出金</t>
  </si>
  <si>
    <t>財産収入</t>
  </si>
  <si>
    <t>寄　付　金</t>
  </si>
  <si>
    <t>繰　入　金</t>
  </si>
  <si>
    <t>繰　越　金</t>
  </si>
  <si>
    <t>諸　収　入</t>
  </si>
  <si>
    <t>地　方　債</t>
  </si>
  <si>
    <t>歳入合計</t>
  </si>
  <si>
    <t>市町村税の状況</t>
  </si>
  <si>
    <t>町民税　個人分</t>
  </si>
  <si>
    <t>町民税　法人分</t>
  </si>
  <si>
    <t>固定資産税</t>
  </si>
  <si>
    <t>軽自動車税</t>
  </si>
  <si>
    <t>たばこ消費税</t>
  </si>
  <si>
    <t>電　気　税</t>
  </si>
  <si>
    <t>ガ　ス　税</t>
  </si>
  <si>
    <t>鉱　産　税</t>
  </si>
  <si>
    <t>木材取引税</t>
  </si>
  <si>
    <t>特別土地保有税</t>
  </si>
  <si>
    <t>小　計</t>
  </si>
  <si>
    <t>法定外普通税</t>
  </si>
  <si>
    <t>旧法による税</t>
  </si>
  <si>
    <t>目　的　税</t>
  </si>
  <si>
    <t>入　湯　税</t>
  </si>
  <si>
    <t>事業所　税</t>
  </si>
  <si>
    <t>都市計画税</t>
  </si>
  <si>
    <t>水利地益税</t>
  </si>
  <si>
    <t>合　　計</t>
  </si>
  <si>
    <t>適用税率の状況</t>
  </si>
  <si>
    <t>町民税　均等割</t>
  </si>
  <si>
    <t>固定資産税率/100</t>
  </si>
  <si>
    <t>収支状況</t>
  </si>
  <si>
    <t>歳入総額</t>
  </si>
  <si>
    <t>歳出総額</t>
  </si>
  <si>
    <t>歳入歳出差引</t>
  </si>
  <si>
    <t>翌年度繰越財源</t>
  </si>
  <si>
    <t>実質収支</t>
  </si>
  <si>
    <t>単年度収入</t>
  </si>
  <si>
    <t>積　立　金</t>
  </si>
  <si>
    <t>繰上償還金</t>
  </si>
  <si>
    <t>積立取崩額</t>
  </si>
  <si>
    <t>実質単年度収支</t>
  </si>
  <si>
    <t>一般職員等</t>
  </si>
  <si>
    <t>一般職員数</t>
  </si>
  <si>
    <t>給料月額</t>
  </si>
  <si>
    <t>一人当給料</t>
  </si>
  <si>
    <t>うち技能労務員</t>
  </si>
  <si>
    <t>人員合計</t>
  </si>
  <si>
    <t>給料月額合計</t>
  </si>
  <si>
    <t>一人当給料合計</t>
  </si>
  <si>
    <t>特別職等</t>
  </si>
  <si>
    <t>町　長</t>
  </si>
  <si>
    <t>助　役</t>
  </si>
  <si>
    <t>収入役</t>
  </si>
  <si>
    <t>教育長</t>
  </si>
  <si>
    <t>議会議長</t>
  </si>
  <si>
    <t>議会副議長</t>
  </si>
  <si>
    <t>議会議員</t>
  </si>
  <si>
    <t>性質別歳出状況</t>
  </si>
  <si>
    <t>人　件　費</t>
  </si>
  <si>
    <t>うち職員給</t>
  </si>
  <si>
    <t>扶　助　費</t>
  </si>
  <si>
    <t>公　債　費</t>
  </si>
  <si>
    <t>内訳　元利償還金</t>
  </si>
  <si>
    <t>内訳　一時借入金利子</t>
  </si>
  <si>
    <t>物　件　費</t>
  </si>
  <si>
    <t>維持補修費</t>
  </si>
  <si>
    <t>補助費等</t>
  </si>
  <si>
    <t>うち一部組合負担金</t>
  </si>
  <si>
    <t>繰　出　金</t>
  </si>
  <si>
    <t>投資･出資金･貸付金</t>
  </si>
  <si>
    <t>前年度繰上充用金</t>
  </si>
  <si>
    <t>投資的経費</t>
  </si>
  <si>
    <t>うち人件費</t>
  </si>
  <si>
    <t>内　訳</t>
  </si>
  <si>
    <t>普通建設事業費</t>
  </si>
  <si>
    <t>うち　補助</t>
  </si>
  <si>
    <t>うち　単独</t>
  </si>
  <si>
    <t>災害復旧事業費</t>
  </si>
  <si>
    <t>失業対策事業費</t>
  </si>
  <si>
    <t>歳出合計</t>
  </si>
  <si>
    <t>経常経費充当一般財源計</t>
  </si>
  <si>
    <t>経常収支比率</t>
  </si>
  <si>
    <t>歳入一般財源</t>
  </si>
  <si>
    <t>ﾗｽﾊﾟｲﾚｽ指数</t>
  </si>
  <si>
    <t>目的別歳出の状況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</si>
  <si>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</si>
  <si>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</si>
  <si>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</si>
  <si>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</si>
  <si>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</si>
  <si>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</si>
  <si>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</si>
  <si>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</si>
  <si>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</si>
  <si>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</si>
  <si>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</si>
  <si>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</si>
  <si>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</si>
  <si>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公営事業等の状況</t>
  </si>
  <si>
    <t>国民健康保健（事業）</t>
  </si>
  <si>
    <t>国民健康保健（直診）</t>
  </si>
  <si>
    <t>農業共済</t>
  </si>
  <si>
    <t>老人保健医療</t>
  </si>
  <si>
    <t>介護保険事業</t>
  </si>
  <si>
    <t>定額基金繰出金</t>
  </si>
  <si>
    <t>上水道事業</t>
  </si>
  <si>
    <t>簡易水道事業</t>
  </si>
  <si>
    <t>有線放送事業</t>
  </si>
  <si>
    <t>特定環境下水道事業</t>
  </si>
  <si>
    <t>農業集落排水事業</t>
  </si>
  <si>
    <t>国保会計の状況</t>
  </si>
  <si>
    <t>事業勘定再差引収支額</t>
  </si>
  <si>
    <t>療養給付費等清算額</t>
  </si>
  <si>
    <t>交付金清算額</t>
  </si>
  <si>
    <t>普通会計からの繰入額</t>
  </si>
  <si>
    <t>加入世帯数</t>
  </si>
  <si>
    <t>うち退職被保健者世帯数</t>
  </si>
  <si>
    <t>被保健者数</t>
  </si>
  <si>
    <t>うち退職被保健者数</t>
  </si>
  <si>
    <t>被保健者一人当税調定額</t>
  </si>
  <si>
    <t>被保健者一人当り費用</t>
  </si>
  <si>
    <t>基準財政収入額</t>
  </si>
  <si>
    <t>基準財政需要額</t>
  </si>
  <si>
    <t>標準税収入額</t>
  </si>
  <si>
    <t>標準財政規模</t>
  </si>
  <si>
    <t>財政力指数</t>
  </si>
  <si>
    <t>実質収支比率</t>
  </si>
  <si>
    <t>経常一般財源比率</t>
  </si>
  <si>
    <t>公債費比率</t>
  </si>
  <si>
    <t>起債制限比率</t>
  </si>
  <si>
    <t>基金現在高　財調等</t>
  </si>
  <si>
    <t>基金現在高　特定目的</t>
  </si>
  <si>
    <t>基金現在高　土地開発</t>
  </si>
  <si>
    <t>基金現在高　定額運用</t>
  </si>
  <si>
    <t>地方債　政府</t>
  </si>
  <si>
    <t>地方債　その他</t>
  </si>
  <si>
    <t>地方債現在高　計</t>
  </si>
  <si>
    <t>債務負担行為額支出予定額</t>
  </si>
  <si>
    <t>物件等購入</t>
  </si>
  <si>
    <t>保証　補償　公社等</t>
  </si>
  <si>
    <t>保証　補償　その他</t>
  </si>
  <si>
    <t>その他</t>
  </si>
  <si>
    <t>実質的なもの</t>
  </si>
  <si>
    <t>徴税率</t>
  </si>
  <si>
    <t>町民税　現年課税分</t>
  </si>
  <si>
    <t>町民税　滞納繰越分</t>
  </si>
  <si>
    <t>町民税　合　　　計</t>
  </si>
  <si>
    <t>固定資産税　現年課税分</t>
  </si>
  <si>
    <t>固定資産税　滞納繰越分</t>
  </si>
  <si>
    <t>固定資産税　合　　　計</t>
  </si>
  <si>
    <t>税合計　現年課税分</t>
  </si>
  <si>
    <t>税合計　滞納繰越分</t>
  </si>
  <si>
    <t>税合計　合　　　計</t>
  </si>
  <si>
    <t>真田町決算状況</t>
  </si>
  <si>
    <t>平成13年度</t>
  </si>
  <si>
    <t>平成14年度</t>
  </si>
  <si>
    <t>一世帯当り保険税調定額</t>
  </si>
  <si>
    <t>市町村税の状況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</si>
</sst>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"/>
  </numFmts>
  <fonts count="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町税の歳入状況(S60～H14)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5"/>
          <c:w val="0.77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'市町村税の状況'!$A$4</c:f>
              <c:strCache>
                <c:ptCount val="1"/>
                <c:pt idx="0">
                  <c:v>町民税　個人分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'市町村税の状況'!$B$4:$S$4</c:f>
              <c:numCache>
                <c:ptCount val="18"/>
                <c:pt idx="0">
                  <c:v>231981</c:v>
                </c:pt>
                <c:pt idx="1">
                  <c:v>242142</c:v>
                </c:pt>
                <c:pt idx="2">
                  <c:v>251184</c:v>
                </c:pt>
                <c:pt idx="3">
                  <c:v>262243</c:v>
                </c:pt>
                <c:pt idx="4">
                  <c:v>308206</c:v>
                </c:pt>
                <c:pt idx="5">
                  <c:v>331456</c:v>
                </c:pt>
                <c:pt idx="6">
                  <c:v>402273</c:v>
                </c:pt>
                <c:pt idx="7">
                  <c:v>380464</c:v>
                </c:pt>
                <c:pt idx="8">
                  <c:v>364145</c:v>
                </c:pt>
                <c:pt idx="9">
                  <c:v>375195</c:v>
                </c:pt>
                <c:pt idx="10">
                  <c:v>362791</c:v>
                </c:pt>
                <c:pt idx="11">
                  <c:v>345662</c:v>
                </c:pt>
                <c:pt idx="12">
                  <c:v>390970</c:v>
                </c:pt>
                <c:pt idx="13">
                  <c:v>342476</c:v>
                </c:pt>
                <c:pt idx="14">
                  <c:v>357737</c:v>
                </c:pt>
                <c:pt idx="15">
                  <c:v>337467</c:v>
                </c:pt>
                <c:pt idx="16">
                  <c:v>339582</c:v>
                </c:pt>
                <c:pt idx="17">
                  <c:v>317874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'市町村税の状況'!$A$5</c:f>
              <c:strCache>
                <c:ptCount val="1"/>
                <c:pt idx="0">
                  <c:v>町民税　法人分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'市町村税の状況'!$B$5:$S$5</c:f>
              <c:numCache>
                <c:ptCount val="18"/>
                <c:pt idx="0">
                  <c:v>64968</c:v>
                </c:pt>
                <c:pt idx="1">
                  <c:v>68198</c:v>
                </c:pt>
                <c:pt idx="2">
                  <c:v>49875</c:v>
                </c:pt>
                <c:pt idx="3">
                  <c:v>62740</c:v>
                </c:pt>
                <c:pt idx="4">
                  <c:v>86984</c:v>
                </c:pt>
                <c:pt idx="5">
                  <c:v>62805</c:v>
                </c:pt>
                <c:pt idx="6">
                  <c:v>65318</c:v>
                </c:pt>
                <c:pt idx="7">
                  <c:v>63394</c:v>
                </c:pt>
                <c:pt idx="8">
                  <c:v>56013</c:v>
                </c:pt>
                <c:pt idx="9">
                  <c:v>59369</c:v>
                </c:pt>
                <c:pt idx="10">
                  <c:v>59011</c:v>
                </c:pt>
                <c:pt idx="11">
                  <c:v>68879</c:v>
                </c:pt>
                <c:pt idx="12">
                  <c:v>58418</c:v>
                </c:pt>
                <c:pt idx="13">
                  <c:v>63274</c:v>
                </c:pt>
                <c:pt idx="14">
                  <c:v>63052</c:v>
                </c:pt>
                <c:pt idx="15">
                  <c:v>62376</c:v>
                </c:pt>
                <c:pt idx="16">
                  <c:v>65417</c:v>
                </c:pt>
                <c:pt idx="17">
                  <c:v>50177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'市町村税の状況'!$A$6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'市町村税の状況'!$B$6:$S$6</c:f>
              <c:numCache>
                <c:ptCount val="18"/>
                <c:pt idx="0">
                  <c:v>392134</c:v>
                </c:pt>
                <c:pt idx="1">
                  <c:v>452836</c:v>
                </c:pt>
                <c:pt idx="2">
                  <c:v>502195</c:v>
                </c:pt>
                <c:pt idx="3">
                  <c:v>542807</c:v>
                </c:pt>
                <c:pt idx="4">
                  <c:v>594125</c:v>
                </c:pt>
                <c:pt idx="5">
                  <c:v>613764</c:v>
                </c:pt>
                <c:pt idx="6">
                  <c:v>684883</c:v>
                </c:pt>
                <c:pt idx="7">
                  <c:v>752470</c:v>
                </c:pt>
                <c:pt idx="8">
                  <c:v>846211</c:v>
                </c:pt>
                <c:pt idx="9">
                  <c:v>849377</c:v>
                </c:pt>
                <c:pt idx="10">
                  <c:v>905156</c:v>
                </c:pt>
                <c:pt idx="11">
                  <c:v>930624</c:v>
                </c:pt>
                <c:pt idx="12">
                  <c:v>917671</c:v>
                </c:pt>
                <c:pt idx="13">
                  <c:v>991528</c:v>
                </c:pt>
                <c:pt idx="14">
                  <c:v>978554</c:v>
                </c:pt>
                <c:pt idx="15">
                  <c:v>966831</c:v>
                </c:pt>
                <c:pt idx="16">
                  <c:v>973691</c:v>
                </c:pt>
                <c:pt idx="17">
                  <c:v>931607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'市町村税の状況'!$A$7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'市町村税の状況'!$B$7:$S$7</c:f>
              <c:numCache>
                <c:ptCount val="18"/>
                <c:pt idx="0">
                  <c:v>12786</c:v>
                </c:pt>
                <c:pt idx="1">
                  <c:v>13445</c:v>
                </c:pt>
                <c:pt idx="2">
                  <c:v>13559</c:v>
                </c:pt>
                <c:pt idx="3">
                  <c:v>14068</c:v>
                </c:pt>
                <c:pt idx="4">
                  <c:v>14518</c:v>
                </c:pt>
                <c:pt idx="5">
                  <c:v>15199</c:v>
                </c:pt>
                <c:pt idx="6">
                  <c:v>16137</c:v>
                </c:pt>
                <c:pt idx="7">
                  <c:v>16937</c:v>
                </c:pt>
                <c:pt idx="8">
                  <c:v>17630</c:v>
                </c:pt>
                <c:pt idx="9">
                  <c:v>18213</c:v>
                </c:pt>
                <c:pt idx="10">
                  <c:v>18887</c:v>
                </c:pt>
                <c:pt idx="11">
                  <c:v>19944</c:v>
                </c:pt>
                <c:pt idx="12">
                  <c:v>20724</c:v>
                </c:pt>
                <c:pt idx="13">
                  <c:v>20956</c:v>
                </c:pt>
                <c:pt idx="14">
                  <c:v>21768</c:v>
                </c:pt>
                <c:pt idx="15">
                  <c:v>22699</c:v>
                </c:pt>
                <c:pt idx="16">
                  <c:v>23697</c:v>
                </c:pt>
                <c:pt idx="17">
                  <c:v>24676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'市町村税の状況'!$A$8</c:f>
              <c:strCache>
                <c:ptCount val="1"/>
                <c:pt idx="0">
                  <c:v>たばこ消費税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'市町村税の状況'!$B$3:$S$3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'市町村税の状況'!$B$8:$S$8</c:f>
              <c:numCache>
                <c:ptCount val="18"/>
                <c:pt idx="0">
                  <c:v>34910</c:v>
                </c:pt>
                <c:pt idx="1">
                  <c:v>43347</c:v>
                </c:pt>
                <c:pt idx="2">
                  <c:v>40158</c:v>
                </c:pt>
                <c:pt idx="3">
                  <c:v>43101</c:v>
                </c:pt>
                <c:pt idx="4">
                  <c:v>38697</c:v>
                </c:pt>
                <c:pt idx="5">
                  <c:v>44123</c:v>
                </c:pt>
                <c:pt idx="6">
                  <c:v>45335</c:v>
                </c:pt>
                <c:pt idx="7">
                  <c:v>46316</c:v>
                </c:pt>
                <c:pt idx="8">
                  <c:v>50833</c:v>
                </c:pt>
                <c:pt idx="9">
                  <c:v>52801</c:v>
                </c:pt>
                <c:pt idx="10">
                  <c:v>53668</c:v>
                </c:pt>
                <c:pt idx="11">
                  <c:v>53875</c:v>
                </c:pt>
                <c:pt idx="12">
                  <c:v>59477</c:v>
                </c:pt>
                <c:pt idx="13">
                  <c:v>58590</c:v>
                </c:pt>
                <c:pt idx="14">
                  <c:v>60650</c:v>
                </c:pt>
                <c:pt idx="15">
                  <c:v>61698</c:v>
                </c:pt>
                <c:pt idx="16">
                  <c:v>61082</c:v>
                </c:pt>
                <c:pt idx="17">
                  <c:v>59089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5925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5.50390625" style="1" bestFit="1" customWidth="1"/>
    <col min="2" max="5" width="11.50390625" style="1" bestFit="1" customWidth="1"/>
    <col min="6" max="14" width="10.375" style="1" bestFit="1" customWidth="1"/>
    <col min="15" max="17" width="11.25390625" style="1" bestFit="1" customWidth="1"/>
    <col min="18" max="18" width="11.50390625" style="1" bestFit="1" customWidth="1"/>
    <col min="19" max="19" width="11.25390625" style="1" bestFit="1" customWidth="1"/>
    <col min="20" max="20" width="10.375" style="1" bestFit="1" customWidth="1"/>
    <col min="21" max="16384" width="9.00390625" style="1" customWidth="1"/>
  </cols>
  <sheetData>
    <row r="1" ht="13.5">
      <c r="A1" s="1" t="s">
        <v>196</v>
      </c>
    </row>
    <row r="2" spans="1:19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197</v>
      </c>
      <c r="S2" s="2" t="s">
        <v>198</v>
      </c>
    </row>
    <row r="3" spans="1:19" ht="13.5">
      <c r="A3" s="1" t="s">
        <v>17</v>
      </c>
      <c r="B3" s="1">
        <v>10835</v>
      </c>
      <c r="C3" s="1">
        <v>10940</v>
      </c>
      <c r="D3" s="1">
        <v>10988</v>
      </c>
      <c r="E3" s="1">
        <v>11060</v>
      </c>
      <c r="F3" s="1">
        <v>11097</v>
      </c>
      <c r="G3" s="1">
        <v>11139</v>
      </c>
      <c r="H3" s="1">
        <v>11159</v>
      </c>
      <c r="I3" s="1">
        <v>11297</v>
      </c>
      <c r="J3" s="1">
        <v>11484</v>
      </c>
      <c r="K3" s="1">
        <v>11569</v>
      </c>
      <c r="L3" s="1">
        <v>11655</v>
      </c>
      <c r="M3" s="1">
        <v>11741</v>
      </c>
      <c r="N3" s="1">
        <v>11773</v>
      </c>
      <c r="O3" s="1">
        <v>11770</v>
      </c>
      <c r="P3" s="1">
        <v>11792</v>
      </c>
      <c r="Q3" s="1">
        <v>11837</v>
      </c>
      <c r="R3" s="1">
        <v>11857</v>
      </c>
      <c r="S3" s="1">
        <v>11811</v>
      </c>
    </row>
    <row r="4" ht="13.5">
      <c r="A4" s="1" t="s">
        <v>18</v>
      </c>
    </row>
    <row r="5" spans="1:19" ht="13.5">
      <c r="A5" s="3" t="s">
        <v>19</v>
      </c>
      <c r="B5" s="1">
        <v>1936</v>
      </c>
      <c r="C5" s="1">
        <v>1615</v>
      </c>
      <c r="D5" s="1">
        <v>1615</v>
      </c>
      <c r="E5" s="1">
        <v>1615</v>
      </c>
      <c r="F5" s="1">
        <v>1615</v>
      </c>
      <c r="G5" s="1">
        <v>1615</v>
      </c>
      <c r="H5" s="1">
        <v>1416</v>
      </c>
      <c r="I5" s="1">
        <v>1416</v>
      </c>
      <c r="J5" s="1">
        <v>1416</v>
      </c>
      <c r="K5" s="1">
        <v>1416</v>
      </c>
      <c r="L5" s="1">
        <v>1416</v>
      </c>
      <c r="M5" s="1">
        <v>1326</v>
      </c>
      <c r="N5" s="1">
        <v>1326</v>
      </c>
      <c r="O5" s="1">
        <v>1326</v>
      </c>
      <c r="P5" s="1">
        <v>1326</v>
      </c>
      <c r="Q5" s="1">
        <v>1326</v>
      </c>
      <c r="R5" s="1">
        <v>1022</v>
      </c>
      <c r="S5" s="1">
        <v>1022</v>
      </c>
    </row>
    <row r="6" spans="1:19" ht="13.5">
      <c r="A6" s="3" t="s">
        <v>20</v>
      </c>
      <c r="B6" s="1">
        <v>1939</v>
      </c>
      <c r="C6" s="1">
        <v>2137</v>
      </c>
      <c r="D6" s="1">
        <v>2137</v>
      </c>
      <c r="E6" s="1">
        <v>2137</v>
      </c>
      <c r="F6" s="1">
        <v>2137</v>
      </c>
      <c r="G6" s="1">
        <v>2137</v>
      </c>
      <c r="H6" s="1">
        <v>2110</v>
      </c>
      <c r="I6" s="1">
        <v>2110</v>
      </c>
      <c r="J6" s="1">
        <v>2110</v>
      </c>
      <c r="K6" s="1">
        <v>2110</v>
      </c>
      <c r="L6" s="1">
        <v>2110</v>
      </c>
      <c r="M6" s="1">
        <v>2072</v>
      </c>
      <c r="N6" s="1">
        <v>2072</v>
      </c>
      <c r="O6" s="1">
        <v>2072</v>
      </c>
      <c r="P6" s="1">
        <v>2072</v>
      </c>
      <c r="Q6" s="1">
        <v>2072</v>
      </c>
      <c r="R6" s="1">
        <v>2018</v>
      </c>
      <c r="S6" s="1">
        <v>2018</v>
      </c>
    </row>
    <row r="7" spans="1:19" ht="13.5">
      <c r="A7" s="3" t="s">
        <v>21</v>
      </c>
      <c r="B7" s="1">
        <v>2002</v>
      </c>
      <c r="C7" s="1">
        <v>2209</v>
      </c>
      <c r="D7" s="1">
        <v>2209</v>
      </c>
      <c r="E7" s="1">
        <v>2209</v>
      </c>
      <c r="F7" s="1">
        <v>2209</v>
      </c>
      <c r="G7" s="1">
        <v>2209</v>
      </c>
      <c r="H7" s="1">
        <v>2387</v>
      </c>
      <c r="I7" s="1">
        <v>2387</v>
      </c>
      <c r="J7" s="1">
        <v>2387</v>
      </c>
      <c r="K7" s="1">
        <v>2387</v>
      </c>
      <c r="L7" s="1">
        <v>2387</v>
      </c>
      <c r="M7" s="1">
        <v>2711</v>
      </c>
      <c r="N7" s="1">
        <v>2714</v>
      </c>
      <c r="O7" s="1">
        <v>2714</v>
      </c>
      <c r="P7" s="1">
        <v>2714</v>
      </c>
      <c r="Q7" s="1">
        <v>2714</v>
      </c>
      <c r="R7" s="1">
        <v>2933</v>
      </c>
      <c r="S7" s="1">
        <v>2933</v>
      </c>
    </row>
    <row r="9" ht="13.5">
      <c r="A9" s="1" t="s">
        <v>22</v>
      </c>
    </row>
    <row r="10" spans="1:19" ht="13.5">
      <c r="A10" s="1" t="s">
        <v>23</v>
      </c>
      <c r="B10" s="1">
        <v>779518</v>
      </c>
      <c r="C10" s="1">
        <v>867567</v>
      </c>
      <c r="D10" s="1">
        <v>911706</v>
      </c>
      <c r="E10" s="1">
        <v>980547</v>
      </c>
      <c r="F10" s="1">
        <v>1064566</v>
      </c>
      <c r="G10" s="1">
        <v>1079183</v>
      </c>
      <c r="H10" s="1">
        <v>1222061</v>
      </c>
      <c r="I10" s="1">
        <v>1265667</v>
      </c>
      <c r="J10" s="1">
        <v>1339164</v>
      </c>
      <c r="K10" s="1">
        <v>1361635</v>
      </c>
      <c r="L10" s="1">
        <v>1404762</v>
      </c>
      <c r="M10" s="1">
        <v>1425006</v>
      </c>
      <c r="N10" s="1">
        <v>1454006</v>
      </c>
      <c r="O10" s="1">
        <v>1483438</v>
      </c>
      <c r="P10" s="1">
        <v>1486338</v>
      </c>
      <c r="Q10" s="1">
        <v>1455812</v>
      </c>
      <c r="R10" s="1">
        <v>1467774</v>
      </c>
      <c r="S10" s="1">
        <v>1387132</v>
      </c>
    </row>
    <row r="11" spans="1:19" ht="13.5">
      <c r="A11" s="1" t="s">
        <v>24</v>
      </c>
      <c r="B11" s="1">
        <v>49076</v>
      </c>
      <c r="C11" s="1">
        <v>52985</v>
      </c>
      <c r="D11" s="1">
        <v>55455</v>
      </c>
      <c r="E11" s="1">
        <v>56716</v>
      </c>
      <c r="F11" s="1">
        <v>95751</v>
      </c>
      <c r="G11" s="1">
        <v>103412</v>
      </c>
      <c r="H11" s="1">
        <v>98477</v>
      </c>
      <c r="I11" s="1">
        <v>105640</v>
      </c>
      <c r="J11" s="1">
        <v>113865</v>
      </c>
      <c r="K11" s="1">
        <v>115048</v>
      </c>
      <c r="L11" s="1">
        <v>118170</v>
      </c>
      <c r="M11" s="1">
        <v>133825</v>
      </c>
      <c r="N11" s="1">
        <v>91740</v>
      </c>
      <c r="O11" s="1">
        <v>75320</v>
      </c>
      <c r="P11" s="1">
        <v>77963</v>
      </c>
      <c r="Q11" s="1">
        <v>81482</v>
      </c>
      <c r="R11" s="1">
        <v>81354</v>
      </c>
      <c r="S11" s="1">
        <v>83044</v>
      </c>
    </row>
    <row r="12" spans="1:19" ht="13.5">
      <c r="A12" s="1" t="s">
        <v>25</v>
      </c>
      <c r="E12" s="1">
        <v>6060</v>
      </c>
      <c r="F12" s="1">
        <v>14688</v>
      </c>
      <c r="G12" s="1">
        <v>36797</v>
      </c>
      <c r="H12" s="1">
        <v>41481</v>
      </c>
      <c r="I12" s="1">
        <v>28965</v>
      </c>
      <c r="J12" s="1">
        <v>35845</v>
      </c>
      <c r="K12" s="1">
        <v>44468</v>
      </c>
      <c r="L12" s="1">
        <v>30759</v>
      </c>
      <c r="M12" s="1">
        <v>18808</v>
      </c>
      <c r="N12" s="1">
        <v>16004</v>
      </c>
      <c r="O12" s="1">
        <v>11556</v>
      </c>
      <c r="P12" s="1">
        <v>11200</v>
      </c>
      <c r="Q12" s="1">
        <v>50728</v>
      </c>
      <c r="R12" s="1">
        <v>54714</v>
      </c>
      <c r="S12" s="1">
        <v>15001</v>
      </c>
    </row>
    <row r="13" spans="1:19" ht="13.5">
      <c r="A13" s="1" t="s">
        <v>26</v>
      </c>
      <c r="P13" s="1">
        <v>97580</v>
      </c>
      <c r="Q13" s="1">
        <v>100632</v>
      </c>
      <c r="R13" s="1">
        <v>104070</v>
      </c>
      <c r="S13" s="1">
        <v>91291</v>
      </c>
    </row>
    <row r="14" spans="1:19" ht="13.5">
      <c r="A14" s="1" t="s">
        <v>27</v>
      </c>
      <c r="H14" s="1">
        <v>18606</v>
      </c>
      <c r="I14" s="1">
        <v>17355</v>
      </c>
      <c r="J14" s="1">
        <v>17995</v>
      </c>
      <c r="K14" s="1">
        <v>20129</v>
      </c>
      <c r="L14" s="1">
        <v>18157</v>
      </c>
      <c r="M14" s="1">
        <v>17646</v>
      </c>
      <c r="N14" s="1">
        <v>17099</v>
      </c>
      <c r="O14" s="1">
        <v>103639</v>
      </c>
      <c r="P14" s="1">
        <v>14875</v>
      </c>
      <c r="Q14" s="1">
        <v>14639</v>
      </c>
      <c r="R14" s="1">
        <v>12438</v>
      </c>
      <c r="S14" s="1">
        <v>11725</v>
      </c>
    </row>
    <row r="15" spans="1:19" ht="13.5">
      <c r="A15" s="1" t="s">
        <v>28</v>
      </c>
      <c r="H15" s="1">
        <v>355</v>
      </c>
      <c r="I15" s="1">
        <v>769</v>
      </c>
      <c r="J15" s="1">
        <v>925</v>
      </c>
      <c r="K15" s="1">
        <v>1140</v>
      </c>
      <c r="L15" s="1">
        <v>1145</v>
      </c>
      <c r="M15" s="1">
        <v>975</v>
      </c>
      <c r="N15" s="1">
        <v>23782</v>
      </c>
      <c r="O15" s="1">
        <v>17187</v>
      </c>
      <c r="P15" s="1">
        <v>1519</v>
      </c>
      <c r="Q15" s="1">
        <v>0</v>
      </c>
      <c r="R15" s="1">
        <v>0</v>
      </c>
      <c r="S15" s="1">
        <v>0</v>
      </c>
    </row>
    <row r="16" spans="1:15" ht="13.5">
      <c r="A16" s="1" t="s">
        <v>29</v>
      </c>
      <c r="B16" s="1">
        <v>12110</v>
      </c>
      <c r="C16" s="1">
        <v>13388</v>
      </c>
      <c r="D16" s="1">
        <v>14165</v>
      </c>
      <c r="E16" s="1">
        <v>13843</v>
      </c>
      <c r="F16" s="1">
        <v>14445</v>
      </c>
      <c r="G16" s="1">
        <v>16151</v>
      </c>
      <c r="N16" s="1">
        <v>2948</v>
      </c>
      <c r="O16" s="1">
        <v>1966</v>
      </c>
    </row>
    <row r="17" spans="1:19" ht="13.5">
      <c r="A17" s="1" t="s">
        <v>30</v>
      </c>
      <c r="B17" s="1">
        <v>36639</v>
      </c>
      <c r="C17" s="1">
        <v>39582</v>
      </c>
      <c r="D17" s="1">
        <v>43072</v>
      </c>
      <c r="E17" s="1">
        <v>53737</v>
      </c>
      <c r="F17" s="1">
        <v>55525</v>
      </c>
      <c r="G17" s="1">
        <v>61141</v>
      </c>
      <c r="H17" s="1">
        <v>56783</v>
      </c>
      <c r="I17" s="1">
        <v>54092</v>
      </c>
      <c r="J17" s="1">
        <v>52094</v>
      </c>
      <c r="K17" s="1">
        <v>54233</v>
      </c>
      <c r="L17" s="1">
        <v>59144</v>
      </c>
      <c r="M17" s="1">
        <v>68054</v>
      </c>
      <c r="N17" s="1">
        <v>53692</v>
      </c>
      <c r="O17" s="1">
        <v>47299</v>
      </c>
      <c r="P17" s="1">
        <v>43416</v>
      </c>
      <c r="Q17" s="1">
        <v>44195</v>
      </c>
      <c r="R17" s="1">
        <v>42547</v>
      </c>
      <c r="S17" s="1">
        <v>39852</v>
      </c>
    </row>
    <row r="18" spans="1:19" ht="13.5">
      <c r="A18" s="1" t="s">
        <v>31</v>
      </c>
      <c r="P18" s="1">
        <v>28685</v>
      </c>
      <c r="Q18" s="1">
        <v>35640</v>
      </c>
      <c r="R18" s="1">
        <v>34301</v>
      </c>
      <c r="S18" s="1">
        <v>34291</v>
      </c>
    </row>
    <row r="19" spans="1:19" ht="13.5">
      <c r="A19" s="1" t="s">
        <v>32</v>
      </c>
      <c r="B19" s="1">
        <v>1086271</v>
      </c>
      <c r="C19" s="1">
        <v>1075730</v>
      </c>
      <c r="D19" s="1">
        <v>1157671</v>
      </c>
      <c r="E19" s="1">
        <v>1247436</v>
      </c>
      <c r="F19" s="1">
        <v>1501563</v>
      </c>
      <c r="G19" s="1">
        <v>1590386</v>
      </c>
      <c r="H19" s="1">
        <v>1719542</v>
      </c>
      <c r="I19" s="1">
        <v>1834957</v>
      </c>
      <c r="J19" s="1">
        <v>1859759</v>
      </c>
      <c r="K19" s="1">
        <v>1903819</v>
      </c>
      <c r="L19" s="1">
        <v>1911407</v>
      </c>
      <c r="M19" s="1">
        <v>2035428</v>
      </c>
      <c r="N19" s="1">
        <v>2102569</v>
      </c>
      <c r="O19" s="1">
        <v>2228767</v>
      </c>
      <c r="P19" s="1">
        <v>2301703</v>
      </c>
      <c r="Q19" s="1">
        <v>2285467</v>
      </c>
      <c r="R19" s="1">
        <v>2245253</v>
      </c>
      <c r="S19" s="1">
        <f>S20+S21</f>
        <v>2123804</v>
      </c>
    </row>
    <row r="20" spans="1:19" ht="13.5">
      <c r="A20" s="1" t="s">
        <v>33</v>
      </c>
      <c r="B20" s="1">
        <v>984397</v>
      </c>
      <c r="C20" s="1">
        <v>983752</v>
      </c>
      <c r="D20" s="1">
        <v>1061654</v>
      </c>
      <c r="E20" s="1">
        <v>1145539</v>
      </c>
      <c r="F20" s="1">
        <v>1382221</v>
      </c>
      <c r="G20" s="1">
        <v>1463833</v>
      </c>
      <c r="H20" s="1">
        <v>1588729</v>
      </c>
      <c r="I20" s="1">
        <v>1701545</v>
      </c>
      <c r="J20" s="1">
        <v>1733759</v>
      </c>
      <c r="K20" s="1">
        <v>1778795</v>
      </c>
      <c r="L20" s="1">
        <v>1795688</v>
      </c>
      <c r="M20" s="1">
        <v>1910674</v>
      </c>
      <c r="N20" s="1">
        <v>1972279</v>
      </c>
      <c r="O20" s="1">
        <v>2079670</v>
      </c>
      <c r="P20" s="1">
        <v>2134918</v>
      </c>
      <c r="Q20" s="1">
        <v>2102538</v>
      </c>
      <c r="R20" s="1">
        <v>2054074</v>
      </c>
      <c r="S20" s="1">
        <v>1951753</v>
      </c>
    </row>
    <row r="21" spans="1:19" ht="13.5">
      <c r="A21" s="1" t="s">
        <v>34</v>
      </c>
      <c r="B21" s="1">
        <v>101874</v>
      </c>
      <c r="C21" s="1">
        <v>91978</v>
      </c>
      <c r="D21" s="1">
        <v>96017</v>
      </c>
      <c r="E21" s="1">
        <v>101897</v>
      </c>
      <c r="F21" s="1">
        <v>119342</v>
      </c>
      <c r="G21" s="1">
        <v>126533</v>
      </c>
      <c r="H21" s="1">
        <v>130813</v>
      </c>
      <c r="I21" s="1">
        <v>133412</v>
      </c>
      <c r="J21" s="1">
        <v>126000</v>
      </c>
      <c r="K21" s="1">
        <v>125024</v>
      </c>
      <c r="L21" s="1">
        <v>115719</v>
      </c>
      <c r="M21" s="1">
        <v>124754</v>
      </c>
      <c r="N21" s="1">
        <v>130293</v>
      </c>
      <c r="O21" s="1">
        <v>149097</v>
      </c>
      <c r="P21" s="1">
        <v>166785</v>
      </c>
      <c r="Q21" s="1">
        <v>182929</v>
      </c>
      <c r="R21" s="1">
        <v>191179</v>
      </c>
      <c r="S21" s="1">
        <v>172051</v>
      </c>
    </row>
    <row r="22" spans="1:19" ht="13.5">
      <c r="A22" s="2" t="s">
        <v>35</v>
      </c>
      <c r="B22" s="1">
        <v>1963614</v>
      </c>
      <c r="C22" s="1">
        <v>2049252</v>
      </c>
      <c r="D22" s="1">
        <v>2182069</v>
      </c>
      <c r="E22" s="1">
        <v>2358339</v>
      </c>
      <c r="F22" s="1">
        <v>2746538</v>
      </c>
      <c r="G22" s="1">
        <v>2887070</v>
      </c>
      <c r="H22" s="1">
        <v>3157305</v>
      </c>
      <c r="I22" s="1">
        <v>3307445</v>
      </c>
      <c r="J22" s="1">
        <v>3419647</v>
      </c>
      <c r="K22" s="1">
        <v>3500472</v>
      </c>
      <c r="L22" s="1">
        <v>3543544</v>
      </c>
      <c r="M22" s="1">
        <v>3699742</v>
      </c>
      <c r="N22" s="1">
        <v>3761840</v>
      </c>
      <c r="O22" s="1">
        <v>3969172</v>
      </c>
      <c r="P22" s="1">
        <v>4063279</v>
      </c>
      <c r="Q22" s="1">
        <v>4068595</v>
      </c>
      <c r="R22" s="1">
        <v>4042451</v>
      </c>
      <c r="S22" s="1">
        <f>SUM(S10:S19)</f>
        <v>3786140</v>
      </c>
    </row>
    <row r="23" spans="1:19" ht="13.5">
      <c r="A23" s="1" t="s">
        <v>36</v>
      </c>
      <c r="B23" s="1">
        <v>628</v>
      </c>
      <c r="C23" s="1">
        <v>610</v>
      </c>
      <c r="D23" s="1">
        <v>2245</v>
      </c>
      <c r="E23" s="1">
        <v>2121</v>
      </c>
      <c r="F23" s="1">
        <v>1741</v>
      </c>
      <c r="G23" s="1">
        <v>1732</v>
      </c>
      <c r="H23" s="1">
        <v>2248</v>
      </c>
      <c r="I23" s="1">
        <v>2432</v>
      </c>
      <c r="J23" s="1">
        <v>2507</v>
      </c>
      <c r="K23" s="1">
        <v>2308</v>
      </c>
      <c r="L23" s="1">
        <v>2243</v>
      </c>
      <c r="M23" s="1">
        <v>2052</v>
      </c>
      <c r="N23" s="1">
        <v>1829</v>
      </c>
      <c r="O23" s="1">
        <v>1938</v>
      </c>
      <c r="P23" s="1">
        <v>1975</v>
      </c>
      <c r="Q23" s="1">
        <v>1592</v>
      </c>
      <c r="R23" s="1">
        <v>1544</v>
      </c>
      <c r="S23" s="1">
        <v>1543</v>
      </c>
    </row>
    <row r="24" spans="1:19" ht="13.5">
      <c r="A24" s="1" t="s">
        <v>37</v>
      </c>
      <c r="B24" s="1">
        <v>63169</v>
      </c>
      <c r="C24" s="1">
        <v>53423</v>
      </c>
      <c r="D24" s="1">
        <v>50047</v>
      </c>
      <c r="E24" s="1">
        <v>42375</v>
      </c>
      <c r="F24" s="1">
        <v>115623</v>
      </c>
      <c r="G24" s="1">
        <v>101404</v>
      </c>
      <c r="H24" s="1">
        <v>47863</v>
      </c>
      <c r="I24" s="1">
        <v>34919</v>
      </c>
      <c r="J24" s="1">
        <v>162454</v>
      </c>
      <c r="K24" s="1">
        <v>147857</v>
      </c>
      <c r="L24" s="1">
        <v>89048</v>
      </c>
      <c r="M24" s="1">
        <v>93211</v>
      </c>
      <c r="N24" s="1">
        <v>103555</v>
      </c>
      <c r="O24" s="1">
        <v>81409</v>
      </c>
      <c r="P24" s="1">
        <v>73841</v>
      </c>
      <c r="Q24" s="1">
        <v>29832</v>
      </c>
      <c r="R24" s="1">
        <v>51804</v>
      </c>
      <c r="S24" s="1">
        <v>19411</v>
      </c>
    </row>
    <row r="25" spans="1:19" ht="13.5">
      <c r="A25" s="1" t="s">
        <v>38</v>
      </c>
      <c r="B25" s="1">
        <v>67639</v>
      </c>
      <c r="C25" s="1">
        <v>72515</v>
      </c>
      <c r="D25" s="1">
        <v>71320</v>
      </c>
      <c r="E25" s="1">
        <v>80273</v>
      </c>
      <c r="F25" s="1">
        <v>89005</v>
      </c>
      <c r="G25" s="1">
        <v>90869</v>
      </c>
      <c r="H25" s="1">
        <v>94386</v>
      </c>
      <c r="I25" s="1">
        <v>102634</v>
      </c>
      <c r="J25" s="1">
        <v>200580</v>
      </c>
      <c r="K25" s="1">
        <v>188822</v>
      </c>
      <c r="L25" s="1">
        <v>187469</v>
      </c>
      <c r="M25" s="1">
        <v>180453</v>
      </c>
      <c r="N25" s="1">
        <v>175064</v>
      </c>
      <c r="O25" s="1">
        <v>167727</v>
      </c>
      <c r="P25" s="1">
        <v>178954</v>
      </c>
      <c r="Q25" s="1">
        <v>178188</v>
      </c>
      <c r="R25" s="1">
        <v>183377</v>
      </c>
      <c r="S25" s="1">
        <v>168947</v>
      </c>
    </row>
    <row r="26" spans="1:19" ht="13.5">
      <c r="A26" s="1" t="s">
        <v>39</v>
      </c>
      <c r="B26" s="1">
        <v>5089</v>
      </c>
      <c r="C26" s="1">
        <v>4681</v>
      </c>
      <c r="D26" s="1">
        <v>5546</v>
      </c>
      <c r="E26" s="1">
        <v>5461</v>
      </c>
      <c r="F26" s="1">
        <v>5373</v>
      </c>
      <c r="G26" s="1">
        <v>5412</v>
      </c>
      <c r="H26" s="1">
        <v>5295</v>
      </c>
      <c r="I26" s="1">
        <v>5614</v>
      </c>
      <c r="J26" s="1">
        <v>6039</v>
      </c>
      <c r="K26" s="1">
        <v>6251</v>
      </c>
      <c r="L26" s="1">
        <v>6781</v>
      </c>
      <c r="M26" s="1">
        <v>6563</v>
      </c>
      <c r="N26" s="1">
        <v>6456</v>
      </c>
      <c r="O26" s="1">
        <v>6250</v>
      </c>
      <c r="P26" s="1">
        <v>6788</v>
      </c>
      <c r="Q26" s="1">
        <v>8022</v>
      </c>
      <c r="R26" s="1">
        <v>8580</v>
      </c>
      <c r="S26" s="1">
        <v>8304</v>
      </c>
    </row>
    <row r="27" spans="1:19" ht="13.5">
      <c r="A27" s="1" t="s">
        <v>40</v>
      </c>
      <c r="B27" s="1">
        <v>236344</v>
      </c>
      <c r="C27" s="1">
        <v>120418</v>
      </c>
      <c r="D27" s="1">
        <v>174099</v>
      </c>
      <c r="E27" s="1">
        <v>147172</v>
      </c>
      <c r="F27" s="1">
        <v>282722</v>
      </c>
      <c r="G27" s="1">
        <v>370407</v>
      </c>
      <c r="H27" s="1">
        <v>176379</v>
      </c>
      <c r="I27" s="1">
        <v>320265</v>
      </c>
      <c r="J27" s="1">
        <v>370714</v>
      </c>
      <c r="K27" s="1">
        <v>272205</v>
      </c>
      <c r="L27" s="1">
        <v>356104</v>
      </c>
      <c r="M27" s="1">
        <v>257644</v>
      </c>
      <c r="N27" s="1">
        <v>262944</v>
      </c>
      <c r="O27" s="1">
        <v>513973</v>
      </c>
      <c r="P27" s="1">
        <v>803555</v>
      </c>
      <c r="Q27" s="1">
        <v>403408</v>
      </c>
      <c r="R27" s="1">
        <v>255122</v>
      </c>
      <c r="S27" s="1">
        <v>148953</v>
      </c>
    </row>
    <row r="28" ht="13.5">
      <c r="A28" s="1" t="s">
        <v>41</v>
      </c>
    </row>
    <row r="29" spans="1:19" ht="13.5">
      <c r="A29" s="1" t="s">
        <v>42</v>
      </c>
      <c r="B29" s="1">
        <v>267306</v>
      </c>
      <c r="C29" s="1">
        <v>229962</v>
      </c>
      <c r="D29" s="1">
        <v>332652</v>
      </c>
      <c r="E29" s="1">
        <v>261156</v>
      </c>
      <c r="F29" s="1">
        <v>259460</v>
      </c>
      <c r="G29" s="1">
        <v>415152</v>
      </c>
      <c r="H29" s="1">
        <v>297432</v>
      </c>
      <c r="I29" s="1">
        <v>287415</v>
      </c>
      <c r="J29" s="1">
        <v>359934</v>
      </c>
      <c r="K29" s="1">
        <v>432590</v>
      </c>
      <c r="L29" s="1">
        <v>373323</v>
      </c>
      <c r="M29" s="1">
        <v>325371</v>
      </c>
      <c r="N29" s="1">
        <v>427013</v>
      </c>
      <c r="O29" s="1">
        <v>385692</v>
      </c>
      <c r="P29" s="1">
        <v>359554</v>
      </c>
      <c r="Q29" s="1">
        <v>217851</v>
      </c>
      <c r="R29" s="1">
        <v>182870</v>
      </c>
      <c r="S29" s="1">
        <v>190963</v>
      </c>
    </row>
    <row r="30" spans="1:19" ht="13.5">
      <c r="A30" s="1" t="s">
        <v>43</v>
      </c>
      <c r="B30" s="1">
        <v>542192</v>
      </c>
      <c r="C30" s="1">
        <v>91672</v>
      </c>
      <c r="D30" s="1">
        <v>85197</v>
      </c>
      <c r="E30" s="1">
        <v>81593</v>
      </c>
      <c r="F30" s="1">
        <v>186671</v>
      </c>
      <c r="G30" s="1">
        <v>138274</v>
      </c>
      <c r="H30" s="1">
        <v>430477</v>
      </c>
      <c r="I30" s="1">
        <v>64329</v>
      </c>
      <c r="J30" s="1">
        <v>770486</v>
      </c>
      <c r="K30" s="1">
        <v>66244</v>
      </c>
      <c r="L30" s="1">
        <v>51362</v>
      </c>
      <c r="M30" s="1">
        <v>23795</v>
      </c>
      <c r="N30" s="1">
        <v>22824</v>
      </c>
      <c r="O30" s="1">
        <v>22112</v>
      </c>
      <c r="P30" s="1">
        <v>18518</v>
      </c>
      <c r="Q30" s="1">
        <v>21605</v>
      </c>
      <c r="R30" s="1">
        <v>16286</v>
      </c>
      <c r="S30" s="1">
        <v>12805</v>
      </c>
    </row>
    <row r="31" spans="1:19" ht="13.5">
      <c r="A31" s="1" t="s">
        <v>44</v>
      </c>
      <c r="B31" s="1">
        <v>51108</v>
      </c>
      <c r="C31" s="1">
        <v>28841</v>
      </c>
      <c r="D31" s="1">
        <v>29560</v>
      </c>
      <c r="E31" s="1">
        <v>56948</v>
      </c>
      <c r="F31" s="1">
        <v>34481</v>
      </c>
      <c r="G31" s="1">
        <v>58689</v>
      </c>
      <c r="H31" s="1">
        <v>66933</v>
      </c>
      <c r="I31" s="1">
        <v>147144</v>
      </c>
      <c r="J31" s="1">
        <v>35952</v>
      </c>
      <c r="K31" s="1">
        <v>34822</v>
      </c>
      <c r="L31" s="1">
        <v>30692</v>
      </c>
      <c r="M31" s="1">
        <v>41162</v>
      </c>
      <c r="N31" s="1">
        <v>23023</v>
      </c>
      <c r="O31" s="1">
        <v>83300</v>
      </c>
      <c r="P31" s="1">
        <v>15049</v>
      </c>
      <c r="Q31" s="1">
        <v>14085</v>
      </c>
      <c r="R31" s="1">
        <v>24158</v>
      </c>
      <c r="S31" s="1">
        <v>18442</v>
      </c>
    </row>
    <row r="32" spans="1:19" ht="13.5">
      <c r="A32" s="1" t="s">
        <v>45</v>
      </c>
      <c r="B32" s="1">
        <v>681157</v>
      </c>
      <c r="C32" s="1">
        <v>17557</v>
      </c>
      <c r="D32" s="1">
        <v>74148</v>
      </c>
      <c r="E32" s="1">
        <v>8625</v>
      </c>
      <c r="F32" s="1">
        <v>813298</v>
      </c>
      <c r="G32" s="1">
        <v>94200</v>
      </c>
      <c r="H32" s="1">
        <v>97800</v>
      </c>
      <c r="I32" s="1">
        <v>533227</v>
      </c>
      <c r="J32" s="1">
        <v>290482</v>
      </c>
      <c r="K32" s="1">
        <v>57447</v>
      </c>
      <c r="L32" s="1">
        <v>624880</v>
      </c>
      <c r="M32" s="1">
        <v>51191</v>
      </c>
      <c r="N32" s="1">
        <v>31414</v>
      </c>
      <c r="O32" s="1">
        <v>331785</v>
      </c>
      <c r="P32" s="1">
        <v>928526</v>
      </c>
      <c r="Q32" s="1">
        <v>261500</v>
      </c>
      <c r="R32" s="1">
        <v>182204</v>
      </c>
      <c r="S32" s="1">
        <v>161146</v>
      </c>
    </row>
    <row r="33" spans="1:19" ht="13.5">
      <c r="A33" s="1" t="s">
        <v>46</v>
      </c>
      <c r="B33" s="1">
        <v>180946</v>
      </c>
      <c r="C33" s="1">
        <v>256084</v>
      </c>
      <c r="D33" s="1">
        <v>223897</v>
      </c>
      <c r="E33" s="1">
        <v>130707</v>
      </c>
      <c r="F33" s="1">
        <v>162296</v>
      </c>
      <c r="G33" s="1">
        <v>278351</v>
      </c>
      <c r="H33" s="1">
        <v>237128</v>
      </c>
      <c r="I33" s="1">
        <v>233632</v>
      </c>
      <c r="J33" s="1">
        <v>258529</v>
      </c>
      <c r="K33" s="1">
        <v>204684</v>
      </c>
      <c r="L33" s="1">
        <v>231526</v>
      </c>
      <c r="M33" s="1">
        <v>302865</v>
      </c>
      <c r="N33" s="1">
        <v>548201</v>
      </c>
      <c r="O33" s="1">
        <v>182946</v>
      </c>
      <c r="P33" s="1">
        <v>268420</v>
      </c>
      <c r="Q33" s="1">
        <v>362315</v>
      </c>
      <c r="R33" s="1">
        <v>286514</v>
      </c>
      <c r="S33" s="1">
        <v>282545</v>
      </c>
    </row>
    <row r="34" spans="1:19" ht="13.5">
      <c r="A34" s="1" t="s">
        <v>47</v>
      </c>
      <c r="B34" s="1">
        <v>110749</v>
      </c>
      <c r="C34" s="1">
        <v>50244</v>
      </c>
      <c r="D34" s="1">
        <v>57671</v>
      </c>
      <c r="E34" s="1">
        <v>50800</v>
      </c>
      <c r="F34" s="1">
        <v>62319</v>
      </c>
      <c r="G34" s="1">
        <v>76120</v>
      </c>
      <c r="H34" s="1">
        <v>90834</v>
      </c>
      <c r="I34" s="1">
        <v>133804</v>
      </c>
      <c r="J34" s="1">
        <v>118395</v>
      </c>
      <c r="K34" s="1">
        <v>90851</v>
      </c>
      <c r="L34" s="1">
        <v>165549</v>
      </c>
      <c r="M34" s="1">
        <v>139173</v>
      </c>
      <c r="N34" s="1">
        <v>151950</v>
      </c>
      <c r="O34" s="1">
        <v>157117</v>
      </c>
      <c r="P34" s="1">
        <v>69835</v>
      </c>
      <c r="Q34" s="1">
        <v>134497</v>
      </c>
      <c r="R34" s="1">
        <v>147347</v>
      </c>
      <c r="S34" s="1">
        <v>96047</v>
      </c>
    </row>
    <row r="35" spans="1:19" ht="13.5">
      <c r="A35" s="1" t="s">
        <v>48</v>
      </c>
      <c r="B35" s="1">
        <v>219200</v>
      </c>
      <c r="C35" s="1">
        <v>149900</v>
      </c>
      <c r="D35" s="1">
        <v>321000</v>
      </c>
      <c r="E35" s="1">
        <v>508200</v>
      </c>
      <c r="F35" s="1">
        <v>619800</v>
      </c>
      <c r="G35" s="1">
        <v>344200</v>
      </c>
      <c r="H35" s="1">
        <v>211900</v>
      </c>
      <c r="I35" s="1">
        <v>1368600</v>
      </c>
      <c r="J35" s="1">
        <v>295700</v>
      </c>
      <c r="K35" s="1">
        <v>410100</v>
      </c>
      <c r="L35" s="1">
        <v>736500</v>
      </c>
      <c r="M35" s="1">
        <v>937500</v>
      </c>
      <c r="N35" s="1">
        <v>633200</v>
      </c>
      <c r="O35" s="1">
        <v>1774700</v>
      </c>
      <c r="P35" s="1">
        <v>994700</v>
      </c>
      <c r="Q35" s="1">
        <v>458400</v>
      </c>
      <c r="R35" s="1">
        <v>486300</v>
      </c>
      <c r="S35" s="1">
        <v>459400</v>
      </c>
    </row>
    <row r="36" spans="1:19" ht="13.5">
      <c r="A36" s="2" t="s">
        <v>49</v>
      </c>
      <c r="B36" s="1">
        <v>4389141</v>
      </c>
      <c r="C36" s="1">
        <v>3125159</v>
      </c>
      <c r="D36" s="1">
        <v>3609451</v>
      </c>
      <c r="E36" s="1">
        <v>3733770</v>
      </c>
      <c r="F36" s="1">
        <v>5379327</v>
      </c>
      <c r="G36" s="1">
        <v>4861880</v>
      </c>
      <c r="H36" s="1">
        <v>4915980</v>
      </c>
      <c r="I36" s="1">
        <v>6541460</v>
      </c>
      <c r="J36" s="1">
        <v>6291419</v>
      </c>
      <c r="K36" s="1">
        <v>5414653</v>
      </c>
      <c r="L36" s="1">
        <v>6399021</v>
      </c>
      <c r="M36" s="1">
        <v>6060722</v>
      </c>
      <c r="N36" s="1">
        <v>6149313</v>
      </c>
      <c r="O36" s="1">
        <v>7678121</v>
      </c>
      <c r="P36" s="1">
        <v>7782994</v>
      </c>
      <c r="Q36" s="1">
        <v>6159890</v>
      </c>
      <c r="R36" s="1">
        <v>5868557</v>
      </c>
      <c r="S36" s="1">
        <f>SUM(S22:S35)</f>
        <v>5354646</v>
      </c>
    </row>
    <row r="37" ht="13.5">
      <c r="A37" s="1" t="s">
        <v>50</v>
      </c>
    </row>
    <row r="38" spans="1:19" ht="13.5">
      <c r="A38" s="1" t="s">
        <v>51</v>
      </c>
      <c r="B38" s="1">
        <v>231981</v>
      </c>
      <c r="C38" s="1">
        <v>242142</v>
      </c>
      <c r="D38" s="1">
        <v>251184</v>
      </c>
      <c r="E38" s="1">
        <v>262243</v>
      </c>
      <c r="F38" s="1">
        <v>308206</v>
      </c>
      <c r="G38" s="1">
        <v>331456</v>
      </c>
      <c r="H38" s="1">
        <v>402273</v>
      </c>
      <c r="I38" s="1">
        <v>380464</v>
      </c>
      <c r="J38" s="1">
        <v>364145</v>
      </c>
      <c r="K38" s="1">
        <v>375195</v>
      </c>
      <c r="L38" s="1">
        <v>362791</v>
      </c>
      <c r="M38" s="1">
        <v>345662</v>
      </c>
      <c r="N38" s="1">
        <v>390970</v>
      </c>
      <c r="O38" s="1">
        <v>342476</v>
      </c>
      <c r="P38" s="1">
        <v>357737</v>
      </c>
      <c r="Q38" s="1">
        <v>337467</v>
      </c>
      <c r="R38" s="1">
        <v>339582</v>
      </c>
      <c r="S38" s="1">
        <v>317874</v>
      </c>
    </row>
    <row r="39" spans="1:19" ht="13.5">
      <c r="A39" s="1" t="s">
        <v>52</v>
      </c>
      <c r="B39" s="1">
        <v>64968</v>
      </c>
      <c r="C39" s="1">
        <v>68198</v>
      </c>
      <c r="D39" s="1">
        <v>49875</v>
      </c>
      <c r="E39" s="1">
        <v>62740</v>
      </c>
      <c r="F39" s="1">
        <v>86984</v>
      </c>
      <c r="G39" s="1">
        <v>62805</v>
      </c>
      <c r="H39" s="1">
        <v>65318</v>
      </c>
      <c r="I39" s="1">
        <v>63394</v>
      </c>
      <c r="J39" s="1">
        <v>56013</v>
      </c>
      <c r="K39" s="1">
        <v>59369</v>
      </c>
      <c r="L39" s="1">
        <v>59011</v>
      </c>
      <c r="M39" s="1">
        <v>68879</v>
      </c>
      <c r="N39" s="1">
        <v>58418</v>
      </c>
      <c r="O39" s="1">
        <v>63274</v>
      </c>
      <c r="P39" s="1">
        <v>63052</v>
      </c>
      <c r="Q39" s="1">
        <v>62376</v>
      </c>
      <c r="R39" s="1">
        <v>65417</v>
      </c>
      <c r="S39" s="1">
        <v>50177</v>
      </c>
    </row>
    <row r="40" spans="1:19" ht="13.5">
      <c r="A40" s="1" t="s">
        <v>53</v>
      </c>
      <c r="B40" s="1">
        <v>392134</v>
      </c>
      <c r="C40" s="1">
        <v>452836</v>
      </c>
      <c r="D40" s="1">
        <v>502195</v>
      </c>
      <c r="E40" s="1">
        <v>542807</v>
      </c>
      <c r="F40" s="1">
        <v>594125</v>
      </c>
      <c r="G40" s="1">
        <v>613764</v>
      </c>
      <c r="H40" s="1">
        <v>684883</v>
      </c>
      <c r="I40" s="1">
        <v>752470</v>
      </c>
      <c r="J40" s="1">
        <v>846211</v>
      </c>
      <c r="K40" s="1">
        <v>849377</v>
      </c>
      <c r="L40" s="1">
        <v>905156</v>
      </c>
      <c r="M40" s="1">
        <v>930624</v>
      </c>
      <c r="N40" s="1">
        <v>917671</v>
      </c>
      <c r="O40" s="1">
        <v>991528</v>
      </c>
      <c r="P40" s="1">
        <v>978554</v>
      </c>
      <c r="Q40" s="1">
        <v>966831</v>
      </c>
      <c r="R40" s="1">
        <v>973691</v>
      </c>
      <c r="S40" s="1">
        <v>931607</v>
      </c>
    </row>
    <row r="41" spans="1:19" ht="13.5">
      <c r="A41" s="1" t="s">
        <v>54</v>
      </c>
      <c r="B41" s="1">
        <v>12786</v>
      </c>
      <c r="C41" s="1">
        <v>13445</v>
      </c>
      <c r="D41" s="1">
        <v>13559</v>
      </c>
      <c r="E41" s="1">
        <v>14068</v>
      </c>
      <c r="F41" s="1">
        <v>14518</v>
      </c>
      <c r="G41" s="1">
        <v>15199</v>
      </c>
      <c r="H41" s="1">
        <v>16137</v>
      </c>
      <c r="I41" s="1">
        <v>16937</v>
      </c>
      <c r="J41" s="1">
        <v>17630</v>
      </c>
      <c r="K41" s="1">
        <v>18213</v>
      </c>
      <c r="L41" s="1">
        <v>18887</v>
      </c>
      <c r="M41" s="1">
        <v>19944</v>
      </c>
      <c r="N41" s="1">
        <v>20724</v>
      </c>
      <c r="O41" s="1">
        <v>20956</v>
      </c>
      <c r="P41" s="1">
        <v>21768</v>
      </c>
      <c r="Q41" s="1">
        <v>22699</v>
      </c>
      <c r="R41" s="1">
        <v>23697</v>
      </c>
      <c r="S41" s="1">
        <v>24676</v>
      </c>
    </row>
    <row r="42" spans="1:19" ht="13.5">
      <c r="A42" s="1" t="s">
        <v>55</v>
      </c>
      <c r="B42" s="1">
        <v>34910</v>
      </c>
      <c r="C42" s="1">
        <v>43347</v>
      </c>
      <c r="D42" s="1">
        <v>40158</v>
      </c>
      <c r="E42" s="1">
        <v>43101</v>
      </c>
      <c r="F42" s="1">
        <v>38697</v>
      </c>
      <c r="G42" s="1">
        <v>44123</v>
      </c>
      <c r="H42" s="1">
        <v>45335</v>
      </c>
      <c r="I42" s="1">
        <v>46316</v>
      </c>
      <c r="J42" s="1">
        <v>50833</v>
      </c>
      <c r="K42" s="1">
        <v>52801</v>
      </c>
      <c r="L42" s="1">
        <v>53668</v>
      </c>
      <c r="M42" s="1">
        <v>53875</v>
      </c>
      <c r="N42" s="1">
        <v>59477</v>
      </c>
      <c r="O42" s="1">
        <v>58590</v>
      </c>
      <c r="P42" s="1">
        <v>60650</v>
      </c>
      <c r="Q42" s="1">
        <v>61698</v>
      </c>
      <c r="R42" s="1">
        <v>61082</v>
      </c>
      <c r="S42" s="1">
        <v>59089</v>
      </c>
    </row>
    <row r="43" spans="1:5" ht="13.5">
      <c r="A43" s="1" t="s">
        <v>56</v>
      </c>
      <c r="B43" s="1">
        <v>38558</v>
      </c>
      <c r="C43" s="1">
        <v>40452</v>
      </c>
      <c r="D43" s="1">
        <v>45164</v>
      </c>
      <c r="E43" s="1">
        <v>47601</v>
      </c>
    </row>
    <row r="44" ht="13.5">
      <c r="A44" s="1" t="s">
        <v>57</v>
      </c>
    </row>
    <row r="45" spans="1:19" ht="13.5">
      <c r="A45" s="1" t="s">
        <v>58</v>
      </c>
      <c r="B45" s="1">
        <v>80</v>
      </c>
      <c r="C45" s="1">
        <v>37</v>
      </c>
      <c r="D45" s="1">
        <v>269</v>
      </c>
      <c r="E45" s="1">
        <v>377</v>
      </c>
      <c r="F45" s="1">
        <v>385</v>
      </c>
      <c r="G45" s="1">
        <v>363</v>
      </c>
      <c r="H45" s="1">
        <v>395</v>
      </c>
      <c r="I45" s="1">
        <v>351</v>
      </c>
      <c r="J45" s="1">
        <v>304</v>
      </c>
      <c r="K45" s="1">
        <v>45</v>
      </c>
      <c r="L45" s="1">
        <v>12</v>
      </c>
      <c r="M45" s="1">
        <v>13</v>
      </c>
      <c r="N45" s="1">
        <v>9</v>
      </c>
      <c r="O45" s="1">
        <v>5</v>
      </c>
      <c r="P45" s="1">
        <v>7</v>
      </c>
      <c r="Q45" s="1">
        <v>2</v>
      </c>
      <c r="R45" s="1">
        <v>4</v>
      </c>
      <c r="S45" s="1">
        <v>2</v>
      </c>
    </row>
    <row r="46" spans="1:5" ht="13.5">
      <c r="A46" s="1" t="s">
        <v>59</v>
      </c>
      <c r="B46" s="1">
        <v>476</v>
      </c>
      <c r="C46" s="1">
        <v>666</v>
      </c>
      <c r="D46" s="1">
        <v>491</v>
      </c>
      <c r="E46" s="1">
        <v>449</v>
      </c>
    </row>
    <row r="47" spans="1:19" ht="13.5">
      <c r="A47" s="1" t="s">
        <v>60</v>
      </c>
      <c r="B47" s="1">
        <v>2787</v>
      </c>
      <c r="C47" s="1">
        <v>5519</v>
      </c>
      <c r="D47" s="1">
        <v>7984</v>
      </c>
      <c r="E47" s="1">
        <v>6375</v>
      </c>
      <c r="F47" s="1">
        <v>9582</v>
      </c>
      <c r="G47" s="1">
        <v>10218</v>
      </c>
      <c r="H47" s="1">
        <v>6087</v>
      </c>
      <c r="I47" s="1">
        <v>4096</v>
      </c>
      <c r="J47" s="1">
        <v>1820</v>
      </c>
      <c r="K47" s="1">
        <v>4028</v>
      </c>
      <c r="L47" s="1">
        <v>2727</v>
      </c>
      <c r="M47" s="1">
        <v>3457</v>
      </c>
      <c r="N47" s="1">
        <v>3700</v>
      </c>
      <c r="O47" s="1">
        <v>3200</v>
      </c>
      <c r="P47" s="1">
        <v>1028</v>
      </c>
      <c r="Q47" s="1">
        <v>897</v>
      </c>
      <c r="R47" s="1">
        <v>617</v>
      </c>
      <c r="S47" s="1">
        <v>237</v>
      </c>
    </row>
    <row r="48" spans="1:19" ht="13.5">
      <c r="A48" s="2" t="s">
        <v>61</v>
      </c>
      <c r="B48" s="1">
        <v>778680</v>
      </c>
      <c r="C48" s="1">
        <v>866642</v>
      </c>
      <c r="D48" s="1">
        <v>910879</v>
      </c>
      <c r="E48" s="1">
        <v>979761</v>
      </c>
      <c r="F48" s="1">
        <v>1052497</v>
      </c>
      <c r="G48" s="1">
        <v>1077928</v>
      </c>
      <c r="H48" s="1">
        <v>1220428</v>
      </c>
      <c r="I48" s="1">
        <v>1264028</v>
      </c>
      <c r="J48" s="1">
        <v>1336956</v>
      </c>
      <c r="K48" s="1">
        <v>1359028</v>
      </c>
      <c r="L48" s="1">
        <v>1402252</v>
      </c>
      <c r="M48" s="1">
        <v>1422454</v>
      </c>
      <c r="N48" s="1">
        <v>1450969</v>
      </c>
      <c r="O48" s="1">
        <v>1480029</v>
      </c>
      <c r="P48" s="1">
        <v>1482796</v>
      </c>
      <c r="Q48" s="1">
        <v>1451970</v>
      </c>
      <c r="R48" s="1">
        <v>1464090</v>
      </c>
      <c r="S48" s="1">
        <f>SUM(S38:S47)</f>
        <v>1383662</v>
      </c>
    </row>
    <row r="49" ht="13.5">
      <c r="A49" s="1" t="s">
        <v>62</v>
      </c>
    </row>
    <row r="50" spans="1:6" ht="13.5">
      <c r="A50" s="1" t="s">
        <v>63</v>
      </c>
      <c r="F50" s="1">
        <v>11105</v>
      </c>
    </row>
    <row r="51" spans="1:18" ht="13.5">
      <c r="A51" s="1" t="s">
        <v>64</v>
      </c>
      <c r="B51" s="1">
        <v>838</v>
      </c>
      <c r="C51" s="1">
        <v>925</v>
      </c>
      <c r="D51" s="1">
        <v>827</v>
      </c>
      <c r="E51" s="1">
        <v>786</v>
      </c>
      <c r="F51" s="1">
        <v>964</v>
      </c>
      <c r="G51" s="1">
        <v>1255</v>
      </c>
      <c r="H51" s="1">
        <v>1633</v>
      </c>
      <c r="I51" s="1">
        <v>1639</v>
      </c>
      <c r="J51" s="1">
        <v>2208</v>
      </c>
      <c r="K51" s="1">
        <v>2607</v>
      </c>
      <c r="L51" s="1">
        <v>2510</v>
      </c>
      <c r="M51" s="1">
        <v>2552</v>
      </c>
      <c r="N51" s="1">
        <v>3037</v>
      </c>
      <c r="O51" s="1">
        <v>3409</v>
      </c>
      <c r="P51" s="1">
        <v>3542</v>
      </c>
      <c r="Q51" s="1">
        <v>3842</v>
      </c>
      <c r="R51" s="1">
        <v>3684</v>
      </c>
    </row>
    <row r="52" spans="1:19" ht="13.5">
      <c r="A52" s="1" t="s">
        <v>65</v>
      </c>
      <c r="B52" s="1">
        <v>838</v>
      </c>
      <c r="C52" s="1">
        <v>925</v>
      </c>
      <c r="D52" s="1">
        <v>827</v>
      </c>
      <c r="E52" s="1">
        <v>786</v>
      </c>
      <c r="F52" s="1">
        <v>964</v>
      </c>
      <c r="G52" s="1">
        <v>1255</v>
      </c>
      <c r="H52" s="1">
        <v>1633</v>
      </c>
      <c r="I52" s="1">
        <v>1639</v>
      </c>
      <c r="J52" s="1">
        <v>2208</v>
      </c>
      <c r="K52" s="1">
        <v>2607</v>
      </c>
      <c r="L52" s="1">
        <v>2510</v>
      </c>
      <c r="M52" s="1">
        <v>2552</v>
      </c>
      <c r="N52" s="1">
        <v>3037</v>
      </c>
      <c r="O52" s="1">
        <v>3409</v>
      </c>
      <c r="P52" s="1">
        <v>3542</v>
      </c>
      <c r="Q52" s="1">
        <v>3842</v>
      </c>
      <c r="R52" s="1">
        <v>3842</v>
      </c>
      <c r="S52" s="1">
        <v>3470</v>
      </c>
    </row>
    <row r="53" ht="13.5">
      <c r="A53" s="1" t="s">
        <v>66</v>
      </c>
    </row>
    <row r="54" ht="13.5">
      <c r="A54" s="1" t="s">
        <v>67</v>
      </c>
    </row>
    <row r="55" ht="13.5">
      <c r="A55" s="1" t="s">
        <v>68</v>
      </c>
    </row>
    <row r="56" spans="1:19" ht="13.5">
      <c r="A56" s="2" t="s">
        <v>69</v>
      </c>
      <c r="B56" s="1">
        <v>779518</v>
      </c>
      <c r="C56" s="1">
        <v>867567</v>
      </c>
      <c r="D56" s="1">
        <v>911706</v>
      </c>
      <c r="E56" s="1">
        <v>980547</v>
      </c>
      <c r="F56" s="1">
        <v>1064566</v>
      </c>
      <c r="G56" s="1">
        <v>1079183</v>
      </c>
      <c r="H56" s="1">
        <v>1222061</v>
      </c>
      <c r="I56" s="1">
        <v>1265667</v>
      </c>
      <c r="J56" s="1">
        <v>1339164</v>
      </c>
      <c r="K56" s="1">
        <v>1361635</v>
      </c>
      <c r="L56" s="1">
        <v>1404762</v>
      </c>
      <c r="M56" s="1">
        <v>1425006</v>
      </c>
      <c r="N56" s="1">
        <v>1454006</v>
      </c>
      <c r="O56" s="1">
        <v>1483438</v>
      </c>
      <c r="P56" s="1">
        <v>1486338</v>
      </c>
      <c r="Q56" s="1">
        <v>1455812</v>
      </c>
      <c r="R56" s="1">
        <v>1467774</v>
      </c>
      <c r="S56" s="1">
        <f>SUM(S48:S55)</f>
        <v>1387132</v>
      </c>
    </row>
    <row r="57" ht="13.5">
      <c r="A57" s="1" t="s">
        <v>70</v>
      </c>
    </row>
    <row r="58" spans="1:19" ht="13.5">
      <c r="A58" s="1" t="s">
        <v>71</v>
      </c>
      <c r="B58" s="1">
        <v>1000</v>
      </c>
      <c r="C58" s="1">
        <v>1500</v>
      </c>
      <c r="D58" s="1">
        <v>1500</v>
      </c>
      <c r="E58" s="1">
        <v>1500</v>
      </c>
      <c r="F58" s="1">
        <v>1500</v>
      </c>
      <c r="G58" s="1">
        <v>1500</v>
      </c>
      <c r="H58" s="1">
        <v>1500</v>
      </c>
      <c r="I58" s="1">
        <v>1500</v>
      </c>
      <c r="J58" s="1">
        <v>1500</v>
      </c>
      <c r="K58" s="1">
        <v>1500</v>
      </c>
      <c r="L58" s="1">
        <v>1500</v>
      </c>
      <c r="M58" s="1">
        <v>2000</v>
      </c>
      <c r="N58" s="1">
        <v>2000</v>
      </c>
      <c r="O58" s="1">
        <v>2000</v>
      </c>
      <c r="P58" s="1">
        <v>2000</v>
      </c>
      <c r="Q58" s="1">
        <v>2000</v>
      </c>
      <c r="R58" s="1">
        <v>2000</v>
      </c>
      <c r="S58" s="1">
        <v>2000</v>
      </c>
    </row>
    <row r="59" spans="1:19" ht="13.5">
      <c r="A59" s="1" t="s">
        <v>72</v>
      </c>
      <c r="B59" s="1">
        <v>1.4</v>
      </c>
      <c r="C59" s="1">
        <v>1.4</v>
      </c>
      <c r="D59" s="1">
        <v>1.4</v>
      </c>
      <c r="E59" s="1">
        <v>1.4</v>
      </c>
      <c r="F59" s="1">
        <v>1.4</v>
      </c>
      <c r="G59" s="1">
        <v>1.4</v>
      </c>
      <c r="H59" s="1">
        <v>1.4</v>
      </c>
      <c r="I59" s="1">
        <v>1.4</v>
      </c>
      <c r="J59" s="1">
        <v>1.4</v>
      </c>
      <c r="K59" s="1">
        <v>1.4</v>
      </c>
      <c r="L59" s="1">
        <v>1.4</v>
      </c>
      <c r="M59" s="1">
        <v>1.4</v>
      </c>
      <c r="N59" s="1">
        <v>1.4</v>
      </c>
      <c r="O59" s="1">
        <v>1.4</v>
      </c>
      <c r="P59" s="1">
        <v>1.4</v>
      </c>
      <c r="Q59" s="1">
        <v>1</v>
      </c>
      <c r="R59" s="1">
        <v>1</v>
      </c>
      <c r="S59" s="1">
        <v>1</v>
      </c>
    </row>
    <row r="60" ht="13.5">
      <c r="A60" s="1" t="s">
        <v>73</v>
      </c>
    </row>
    <row r="61" spans="1:19" ht="13.5">
      <c r="A61" s="1" t="s">
        <v>74</v>
      </c>
      <c r="B61" s="1">
        <v>4389141</v>
      </c>
      <c r="C61" s="1">
        <v>3125159</v>
      </c>
      <c r="D61" s="1">
        <v>3609451</v>
      </c>
      <c r="E61" s="1">
        <v>3733770</v>
      </c>
      <c r="F61" s="1">
        <v>5379327</v>
      </c>
      <c r="G61" s="1">
        <v>4861880</v>
      </c>
      <c r="H61" s="1">
        <v>4915980</v>
      </c>
      <c r="I61" s="1">
        <v>6541460</v>
      </c>
      <c r="J61" s="1">
        <v>6291419</v>
      </c>
      <c r="K61" s="1">
        <v>5414653</v>
      </c>
      <c r="L61" s="1">
        <v>6399021</v>
      </c>
      <c r="M61" s="1">
        <v>6060722</v>
      </c>
      <c r="N61" s="1">
        <v>6149313</v>
      </c>
      <c r="O61" s="1">
        <v>7678121</v>
      </c>
      <c r="P61" s="1">
        <v>7782994</v>
      </c>
      <c r="Q61" s="1">
        <v>6159890</v>
      </c>
      <c r="R61" s="1">
        <v>5868557</v>
      </c>
      <c r="S61" s="1">
        <v>5354646</v>
      </c>
    </row>
    <row r="62" spans="1:19" ht="13.5">
      <c r="A62" s="1" t="s">
        <v>75</v>
      </c>
      <c r="B62" s="1">
        <v>4133057</v>
      </c>
      <c r="C62" s="1">
        <v>2891262</v>
      </c>
      <c r="D62" s="1">
        <v>3478744</v>
      </c>
      <c r="E62" s="1">
        <v>3571474</v>
      </c>
      <c r="F62" s="1">
        <v>5100976</v>
      </c>
      <c r="G62" s="1">
        <v>4624752</v>
      </c>
      <c r="H62" s="1">
        <v>4682348</v>
      </c>
      <c r="I62" s="1">
        <v>6282931</v>
      </c>
      <c r="J62" s="1">
        <v>6086735</v>
      </c>
      <c r="K62" s="1">
        <v>5183127</v>
      </c>
      <c r="L62" s="1">
        <v>6096156</v>
      </c>
      <c r="M62" s="1">
        <v>5512521</v>
      </c>
      <c r="N62" s="1">
        <v>5966367</v>
      </c>
      <c r="O62" s="1">
        <v>7409701</v>
      </c>
      <c r="P62" s="1">
        <v>7420679</v>
      </c>
      <c r="Q62" s="1">
        <v>5873376</v>
      </c>
      <c r="R62" s="1">
        <v>5586012</v>
      </c>
      <c r="S62" s="1">
        <v>4990515</v>
      </c>
    </row>
    <row r="63" spans="1:19" ht="13.5">
      <c r="A63" s="1" t="s">
        <v>76</v>
      </c>
      <c r="B63" s="1">
        <v>256084</v>
      </c>
      <c r="C63" s="1">
        <v>233897</v>
      </c>
      <c r="D63" s="1">
        <v>130707</v>
      </c>
      <c r="E63" s="1">
        <v>162296</v>
      </c>
      <c r="F63" s="1">
        <v>278351</v>
      </c>
      <c r="G63" s="1">
        <v>237128</v>
      </c>
      <c r="H63" s="1">
        <v>233632</v>
      </c>
      <c r="I63" s="1">
        <v>258529</v>
      </c>
      <c r="J63" s="1">
        <v>204684</v>
      </c>
      <c r="K63" s="1">
        <v>231526</v>
      </c>
      <c r="L63" s="1">
        <v>302865</v>
      </c>
      <c r="M63" s="1">
        <v>548201</v>
      </c>
      <c r="N63" s="1">
        <v>182946</v>
      </c>
      <c r="O63" s="1">
        <v>268420</v>
      </c>
      <c r="P63" s="1">
        <v>362315</v>
      </c>
      <c r="Q63" s="1">
        <v>286514</v>
      </c>
      <c r="R63" s="1">
        <v>282545</v>
      </c>
      <c r="S63" s="1">
        <v>364131</v>
      </c>
    </row>
    <row r="64" spans="1:19" ht="13.5">
      <c r="A64" s="1" t="s">
        <v>77</v>
      </c>
      <c r="B64" s="1">
        <v>6110</v>
      </c>
      <c r="F64" s="1">
        <v>5804</v>
      </c>
      <c r="G64" s="1">
        <v>2494</v>
      </c>
      <c r="H64" s="1">
        <v>5011</v>
      </c>
      <c r="I64" s="1">
        <v>9256</v>
      </c>
      <c r="J64" s="1">
        <v>67426</v>
      </c>
      <c r="K64" s="1">
        <v>79209</v>
      </c>
      <c r="L64" s="1">
        <v>118249</v>
      </c>
      <c r="M64" s="1">
        <v>416678</v>
      </c>
      <c r="N64" s="1">
        <v>41700</v>
      </c>
      <c r="O64" s="1">
        <v>80090</v>
      </c>
      <c r="P64" s="1">
        <v>146427</v>
      </c>
      <c r="Q64" s="1">
        <v>24402</v>
      </c>
      <c r="R64" s="1">
        <v>6101</v>
      </c>
      <c r="S64" s="1">
        <v>42006</v>
      </c>
    </row>
    <row r="65" spans="1:19" ht="13.5">
      <c r="A65" s="1" t="s">
        <v>78</v>
      </c>
      <c r="B65" s="1">
        <v>249974</v>
      </c>
      <c r="C65" s="1">
        <v>223897</v>
      </c>
      <c r="D65" s="1">
        <v>130707</v>
      </c>
      <c r="E65" s="1">
        <v>162296</v>
      </c>
      <c r="F65" s="1">
        <v>272547</v>
      </c>
      <c r="G65" s="1">
        <v>234634</v>
      </c>
      <c r="H65" s="1">
        <v>228621</v>
      </c>
      <c r="I65" s="1">
        <v>249273</v>
      </c>
      <c r="J65" s="1">
        <v>137258</v>
      </c>
      <c r="K65" s="1">
        <v>152317</v>
      </c>
      <c r="L65" s="1">
        <v>148616</v>
      </c>
      <c r="M65" s="1">
        <v>131523</v>
      </c>
      <c r="N65" s="1">
        <v>141246</v>
      </c>
      <c r="O65" s="1">
        <v>188330</v>
      </c>
      <c r="P65" s="1">
        <v>215888</v>
      </c>
      <c r="Q65" s="1">
        <v>262112</v>
      </c>
      <c r="R65" s="1">
        <v>276444</v>
      </c>
      <c r="S65" s="1">
        <v>322125</v>
      </c>
    </row>
    <row r="66" spans="1:19" ht="13.5">
      <c r="A66" s="1" t="s">
        <v>79</v>
      </c>
      <c r="B66" s="1">
        <v>71943</v>
      </c>
      <c r="C66" s="1">
        <v>-26077</v>
      </c>
      <c r="D66" s="1">
        <v>-93190</v>
      </c>
      <c r="E66" s="1">
        <v>31589</v>
      </c>
      <c r="F66" s="1">
        <v>110251</v>
      </c>
      <c r="G66" s="1">
        <v>-37913</v>
      </c>
      <c r="H66" s="1">
        <v>-6013</v>
      </c>
      <c r="I66" s="1">
        <v>20652</v>
      </c>
      <c r="J66" s="1">
        <v>-112015</v>
      </c>
      <c r="K66" s="1">
        <v>15059</v>
      </c>
      <c r="L66" s="1">
        <v>32299</v>
      </c>
      <c r="M66" s="1">
        <v>-53093</v>
      </c>
      <c r="N66" s="1">
        <v>9723</v>
      </c>
      <c r="O66" s="1">
        <v>47084</v>
      </c>
      <c r="P66" s="1">
        <v>27588</v>
      </c>
      <c r="Q66" s="1">
        <v>46244</v>
      </c>
      <c r="R66" s="1">
        <v>14332</v>
      </c>
      <c r="S66" s="1">
        <v>45681</v>
      </c>
    </row>
    <row r="67" spans="1:19" ht="13.5">
      <c r="A67" s="1" t="s">
        <v>80</v>
      </c>
      <c r="B67" s="1">
        <v>211200</v>
      </c>
      <c r="C67" s="1">
        <v>117773</v>
      </c>
      <c r="D67" s="1">
        <v>14150</v>
      </c>
      <c r="E67" s="1">
        <v>10100</v>
      </c>
      <c r="F67" s="1">
        <v>9000</v>
      </c>
      <c r="G67" s="1">
        <v>13000</v>
      </c>
      <c r="H67" s="1">
        <v>15000</v>
      </c>
      <c r="I67" s="1">
        <v>9000</v>
      </c>
      <c r="J67" s="1">
        <v>7600</v>
      </c>
      <c r="K67" s="1">
        <v>6000</v>
      </c>
      <c r="L67" s="1">
        <v>3800</v>
      </c>
      <c r="M67" s="1">
        <v>2000</v>
      </c>
      <c r="N67" s="1">
        <v>1654</v>
      </c>
      <c r="O67" s="1">
        <v>1857</v>
      </c>
      <c r="P67" s="1">
        <v>610</v>
      </c>
      <c r="Q67" s="1">
        <v>440</v>
      </c>
      <c r="R67" s="1">
        <v>239</v>
      </c>
      <c r="S67" s="1">
        <v>103</v>
      </c>
    </row>
    <row r="68" spans="1:16" ht="13.5">
      <c r="A68" s="1" t="s">
        <v>81</v>
      </c>
      <c r="K68" s="1">
        <v>56000</v>
      </c>
      <c r="M68" s="1">
        <v>87908</v>
      </c>
      <c r="O68" s="1">
        <v>139622</v>
      </c>
      <c r="P68" s="1">
        <v>580</v>
      </c>
    </row>
    <row r="69" spans="1:6" ht="13.5">
      <c r="A69" s="1" t="s">
        <v>82</v>
      </c>
      <c r="B69" s="1">
        <v>104000</v>
      </c>
      <c r="F69" s="1">
        <v>50000</v>
      </c>
    </row>
    <row r="70" spans="1:19" ht="13.5">
      <c r="A70" s="1" t="s">
        <v>83</v>
      </c>
      <c r="B70" s="1">
        <v>179143</v>
      </c>
      <c r="C70" s="1">
        <v>91696</v>
      </c>
      <c r="D70" s="1">
        <v>-79040</v>
      </c>
      <c r="E70" s="1">
        <v>41689</v>
      </c>
      <c r="F70" s="1">
        <v>69251</v>
      </c>
      <c r="G70" s="1">
        <v>-24913</v>
      </c>
      <c r="H70" s="1">
        <v>8987</v>
      </c>
      <c r="I70" s="1">
        <v>29652</v>
      </c>
      <c r="J70" s="1">
        <v>-104415</v>
      </c>
      <c r="K70" s="1">
        <v>77059</v>
      </c>
      <c r="L70" s="1">
        <v>36099</v>
      </c>
      <c r="M70" s="1">
        <v>36815</v>
      </c>
      <c r="N70" s="1">
        <v>117377</v>
      </c>
      <c r="O70" s="1">
        <v>188563</v>
      </c>
      <c r="P70" s="1">
        <v>28748</v>
      </c>
      <c r="Q70" s="1">
        <v>46664</v>
      </c>
      <c r="R70" s="1">
        <v>14571</v>
      </c>
      <c r="S70" s="1">
        <v>45784</v>
      </c>
    </row>
    <row r="71" ht="13.5">
      <c r="A71" s="1" t="s">
        <v>84</v>
      </c>
    </row>
    <row r="72" spans="1:19" ht="13.5">
      <c r="A72" s="1" t="s">
        <v>85</v>
      </c>
      <c r="B72" s="1">
        <v>120</v>
      </c>
      <c r="C72" s="1">
        <v>123</v>
      </c>
      <c r="D72" s="1">
        <v>123</v>
      </c>
      <c r="E72" s="1">
        <v>125</v>
      </c>
      <c r="F72" s="1">
        <v>128</v>
      </c>
      <c r="G72" s="1">
        <v>129</v>
      </c>
      <c r="H72" s="1">
        <v>133</v>
      </c>
      <c r="I72" s="1">
        <v>130</v>
      </c>
      <c r="J72" s="1">
        <v>132</v>
      </c>
      <c r="K72" s="1">
        <v>134</v>
      </c>
      <c r="L72" s="1">
        <v>134</v>
      </c>
      <c r="M72" s="1">
        <v>133</v>
      </c>
      <c r="N72" s="1">
        <v>131</v>
      </c>
      <c r="O72" s="1">
        <v>131</v>
      </c>
      <c r="P72" s="1">
        <v>128</v>
      </c>
      <c r="Q72" s="1">
        <v>121</v>
      </c>
      <c r="R72" s="1">
        <v>123</v>
      </c>
      <c r="S72" s="1">
        <v>123</v>
      </c>
    </row>
    <row r="73" spans="1:19" ht="13.5">
      <c r="A73" s="1" t="s">
        <v>86</v>
      </c>
      <c r="B73" s="1">
        <v>23074</v>
      </c>
      <c r="C73" s="1">
        <v>24199</v>
      </c>
      <c r="D73" s="1">
        <v>24920</v>
      </c>
      <c r="E73" s="1">
        <v>21250</v>
      </c>
      <c r="F73" s="1">
        <v>28390</v>
      </c>
      <c r="G73" s="1">
        <v>30573</v>
      </c>
      <c r="H73" s="1">
        <v>33263</v>
      </c>
      <c r="I73" s="1">
        <v>33540</v>
      </c>
      <c r="J73" s="1">
        <v>35331</v>
      </c>
      <c r="K73" s="1">
        <v>37153</v>
      </c>
      <c r="L73" s="1">
        <v>38180</v>
      </c>
      <c r="M73" s="1">
        <v>37267</v>
      </c>
      <c r="N73" s="1">
        <v>39662</v>
      </c>
      <c r="O73" s="1">
        <v>40176</v>
      </c>
      <c r="P73" s="1">
        <v>39930</v>
      </c>
      <c r="Q73" s="1">
        <v>38732</v>
      </c>
      <c r="R73" s="1">
        <v>39043</v>
      </c>
      <c r="S73" s="1">
        <v>39737</v>
      </c>
    </row>
    <row r="74" spans="1:19" ht="13.5">
      <c r="A74" s="1" t="s">
        <v>87</v>
      </c>
      <c r="B74" s="1">
        <v>192283</v>
      </c>
      <c r="C74" s="1">
        <v>196742</v>
      </c>
      <c r="D74" s="1">
        <v>20260</v>
      </c>
      <c r="E74" s="1">
        <v>210000</v>
      </c>
      <c r="F74" s="1">
        <v>221800</v>
      </c>
      <c r="G74" s="1">
        <v>237000</v>
      </c>
      <c r="H74" s="1">
        <v>250100</v>
      </c>
      <c r="I74" s="1">
        <v>258000</v>
      </c>
      <c r="J74" s="1">
        <v>267700</v>
      </c>
      <c r="K74" s="1">
        <v>277300</v>
      </c>
      <c r="L74" s="1">
        <v>284925</v>
      </c>
      <c r="M74" s="1">
        <v>295241</v>
      </c>
      <c r="N74" s="1">
        <v>302763</v>
      </c>
      <c r="O74" s="1">
        <v>306687</v>
      </c>
      <c r="P74" s="1">
        <v>311953</v>
      </c>
      <c r="Q74" s="1">
        <v>320099</v>
      </c>
      <c r="R74" s="1">
        <v>317423</v>
      </c>
      <c r="S74" s="1">
        <v>323065</v>
      </c>
    </row>
    <row r="75" spans="1:19" ht="13.5">
      <c r="A75" s="1" t="s">
        <v>88</v>
      </c>
      <c r="B75" s="1">
        <v>14</v>
      </c>
      <c r="C75" s="1">
        <v>14</v>
      </c>
      <c r="D75" s="1">
        <v>14</v>
      </c>
      <c r="E75" s="1">
        <v>13</v>
      </c>
      <c r="F75" s="1">
        <v>15</v>
      </c>
      <c r="G75" s="1">
        <v>12</v>
      </c>
      <c r="H75" s="1">
        <v>9</v>
      </c>
      <c r="I75" s="1">
        <v>8</v>
      </c>
      <c r="J75" s="1">
        <v>9</v>
      </c>
      <c r="K75" s="1">
        <v>8</v>
      </c>
      <c r="L75" s="1">
        <v>7</v>
      </c>
      <c r="M75" s="1">
        <v>6</v>
      </c>
      <c r="N75" s="1">
        <v>5</v>
      </c>
      <c r="O75" s="1">
        <v>5</v>
      </c>
      <c r="P75" s="1">
        <v>5</v>
      </c>
      <c r="Q75" s="1">
        <v>4</v>
      </c>
      <c r="R75" s="1">
        <v>4</v>
      </c>
      <c r="S75" s="1">
        <v>4</v>
      </c>
    </row>
    <row r="76" spans="1:19" ht="13.5">
      <c r="A76" s="1" t="s">
        <v>86</v>
      </c>
      <c r="B76" s="1">
        <v>2214</v>
      </c>
      <c r="C76" s="1">
        <v>2337</v>
      </c>
      <c r="D76" s="1">
        <v>2430</v>
      </c>
      <c r="E76" s="1">
        <v>2373</v>
      </c>
      <c r="F76" s="1">
        <v>2972</v>
      </c>
      <c r="G76" s="1">
        <v>2617</v>
      </c>
      <c r="H76" s="1">
        <v>2210</v>
      </c>
      <c r="I76" s="1">
        <v>1988</v>
      </c>
      <c r="J76" s="1">
        <v>2426</v>
      </c>
      <c r="K76" s="1">
        <v>2180</v>
      </c>
      <c r="L76" s="1">
        <v>1942</v>
      </c>
      <c r="M76" s="1">
        <v>1816</v>
      </c>
      <c r="N76" s="1">
        <v>1569</v>
      </c>
      <c r="O76" s="1">
        <v>1488</v>
      </c>
      <c r="P76" s="1">
        <v>1525</v>
      </c>
      <c r="Q76" s="1">
        <v>1229</v>
      </c>
      <c r="R76" s="1">
        <v>1254</v>
      </c>
      <c r="S76" s="1">
        <v>1254</v>
      </c>
    </row>
    <row r="77" spans="1:19" ht="13.5">
      <c r="A77" s="1" t="s">
        <v>87</v>
      </c>
      <c r="B77" s="1">
        <v>158143</v>
      </c>
      <c r="C77" s="1">
        <v>166907</v>
      </c>
      <c r="D77" s="1">
        <v>173600</v>
      </c>
      <c r="E77" s="1">
        <v>182500</v>
      </c>
      <c r="F77" s="1">
        <v>198100</v>
      </c>
      <c r="G77" s="1">
        <v>218100</v>
      </c>
      <c r="H77" s="1">
        <v>245500</v>
      </c>
      <c r="I77" s="1">
        <v>248500</v>
      </c>
      <c r="J77" s="1">
        <v>269600</v>
      </c>
      <c r="K77" s="1">
        <v>272500</v>
      </c>
      <c r="L77" s="1">
        <v>277430</v>
      </c>
      <c r="M77" s="1">
        <v>302667</v>
      </c>
      <c r="N77" s="1">
        <v>313800</v>
      </c>
      <c r="O77" s="1">
        <v>297600</v>
      </c>
      <c r="P77" s="1">
        <v>305000</v>
      </c>
      <c r="Q77" s="1">
        <v>307250</v>
      </c>
      <c r="R77" s="1">
        <v>313500</v>
      </c>
      <c r="S77" s="1">
        <v>313500</v>
      </c>
    </row>
    <row r="78" spans="1:19" ht="13.5">
      <c r="A78" s="1" t="s">
        <v>89</v>
      </c>
      <c r="B78" s="1">
        <v>120</v>
      </c>
      <c r="C78" s="1">
        <v>123</v>
      </c>
      <c r="D78" s="1">
        <v>123</v>
      </c>
      <c r="E78" s="1">
        <v>125</v>
      </c>
      <c r="F78" s="1">
        <v>128</v>
      </c>
      <c r="G78" s="1">
        <v>129</v>
      </c>
      <c r="H78" s="1">
        <v>133</v>
      </c>
      <c r="I78" s="1">
        <v>130</v>
      </c>
      <c r="J78" s="1">
        <v>132</v>
      </c>
      <c r="K78" s="1">
        <v>134</v>
      </c>
      <c r="L78" s="1">
        <v>134</v>
      </c>
      <c r="M78" s="1">
        <v>133</v>
      </c>
      <c r="N78" s="1">
        <v>131</v>
      </c>
      <c r="O78" s="1">
        <v>131</v>
      </c>
      <c r="P78" s="1">
        <v>128</v>
      </c>
      <c r="Q78" s="1">
        <v>121</v>
      </c>
      <c r="R78" s="1">
        <v>123</v>
      </c>
      <c r="S78" s="1">
        <v>123</v>
      </c>
    </row>
    <row r="79" spans="1:19" ht="13.5">
      <c r="A79" s="1" t="s">
        <v>90</v>
      </c>
      <c r="B79" s="1">
        <v>23074</v>
      </c>
      <c r="C79" s="1">
        <v>24199</v>
      </c>
      <c r="D79" s="1">
        <v>24920</v>
      </c>
      <c r="E79" s="1">
        <v>21250</v>
      </c>
      <c r="F79" s="1">
        <v>28390</v>
      </c>
      <c r="G79" s="1">
        <v>30573</v>
      </c>
      <c r="H79" s="1">
        <v>33263</v>
      </c>
      <c r="I79" s="1">
        <v>33540</v>
      </c>
      <c r="J79" s="1">
        <v>35331</v>
      </c>
      <c r="K79" s="1">
        <v>37153</v>
      </c>
      <c r="L79" s="1">
        <v>38180</v>
      </c>
      <c r="M79" s="1">
        <v>39267</v>
      </c>
      <c r="N79" s="1">
        <v>39662</v>
      </c>
      <c r="O79" s="1">
        <v>40176</v>
      </c>
      <c r="P79" s="1">
        <v>39930</v>
      </c>
      <c r="Q79" s="1">
        <v>38732</v>
      </c>
      <c r="R79" s="1">
        <v>39043</v>
      </c>
      <c r="S79" s="1">
        <v>39737</v>
      </c>
    </row>
    <row r="80" spans="1:19" ht="13.5">
      <c r="A80" s="1" t="s">
        <v>91</v>
      </c>
      <c r="B80" s="1">
        <v>192283</v>
      </c>
      <c r="C80" s="1">
        <v>196742</v>
      </c>
      <c r="D80" s="1">
        <v>202600</v>
      </c>
      <c r="E80" s="1">
        <v>210000</v>
      </c>
      <c r="F80" s="1">
        <v>221800</v>
      </c>
      <c r="G80" s="1">
        <v>237000</v>
      </c>
      <c r="H80" s="1">
        <v>250100</v>
      </c>
      <c r="I80" s="1">
        <v>258000</v>
      </c>
      <c r="J80" s="1">
        <v>267700</v>
      </c>
      <c r="K80" s="1">
        <v>277300</v>
      </c>
      <c r="L80" s="1">
        <v>284925</v>
      </c>
      <c r="M80" s="1">
        <v>295241</v>
      </c>
      <c r="N80" s="1">
        <v>302763</v>
      </c>
      <c r="O80" s="1">
        <v>306687</v>
      </c>
      <c r="P80" s="1">
        <v>311953</v>
      </c>
      <c r="Q80" s="1">
        <v>320099</v>
      </c>
      <c r="R80" s="1">
        <v>317423</v>
      </c>
      <c r="S80" s="1">
        <v>323065</v>
      </c>
    </row>
    <row r="81" ht="13.5">
      <c r="A81" s="1" t="s">
        <v>92</v>
      </c>
    </row>
    <row r="82" spans="1:19" ht="13.5">
      <c r="A82" s="1" t="s">
        <v>93</v>
      </c>
      <c r="B82" s="1">
        <v>537000</v>
      </c>
      <c r="C82" s="1">
        <v>581000</v>
      </c>
      <c r="D82" s="1">
        <v>607000</v>
      </c>
      <c r="E82" s="1">
        <v>636000</v>
      </c>
      <c r="F82" s="1">
        <v>680000</v>
      </c>
      <c r="G82" s="1">
        <v>721000</v>
      </c>
      <c r="H82" s="1">
        <v>762000</v>
      </c>
      <c r="I82" s="1">
        <v>792000</v>
      </c>
      <c r="J82" s="1">
        <v>792000</v>
      </c>
      <c r="K82" s="1">
        <v>792000</v>
      </c>
      <c r="L82" s="1">
        <v>792000</v>
      </c>
      <c r="M82" s="1">
        <v>828000</v>
      </c>
      <c r="N82" s="1">
        <v>828000</v>
      </c>
      <c r="O82" s="1">
        <v>828000</v>
      </c>
      <c r="P82" s="1">
        <v>828000</v>
      </c>
      <c r="Q82" s="1">
        <v>828000</v>
      </c>
      <c r="R82" s="1">
        <v>828000</v>
      </c>
      <c r="S82" s="1">
        <v>828000</v>
      </c>
    </row>
    <row r="83" spans="1:19" ht="13.5">
      <c r="A83" s="1" t="s">
        <v>94</v>
      </c>
      <c r="B83" s="1">
        <v>446000</v>
      </c>
      <c r="C83" s="1">
        <v>483000</v>
      </c>
      <c r="D83" s="1">
        <v>504000</v>
      </c>
      <c r="E83" s="1">
        <v>528000</v>
      </c>
      <c r="F83" s="1">
        <v>549000</v>
      </c>
      <c r="G83" s="1">
        <v>584000</v>
      </c>
      <c r="H83" s="1">
        <v>617000</v>
      </c>
      <c r="I83" s="1">
        <v>641000</v>
      </c>
      <c r="J83" s="1">
        <v>641000</v>
      </c>
      <c r="K83" s="1">
        <v>641000</v>
      </c>
      <c r="L83" s="1">
        <v>641000</v>
      </c>
      <c r="M83" s="1">
        <v>669000</v>
      </c>
      <c r="N83" s="1">
        <v>669000</v>
      </c>
      <c r="O83" s="1">
        <v>669000</v>
      </c>
      <c r="P83" s="1">
        <v>669000</v>
      </c>
      <c r="Q83" s="1">
        <v>669000</v>
      </c>
      <c r="R83" s="1">
        <v>669000</v>
      </c>
      <c r="S83" s="1">
        <v>669000</v>
      </c>
    </row>
    <row r="84" spans="1:19" ht="13.5">
      <c r="A84" s="1" t="s">
        <v>95</v>
      </c>
      <c r="B84" s="1">
        <v>423000</v>
      </c>
      <c r="C84" s="1">
        <v>457000</v>
      </c>
      <c r="D84" s="1">
        <v>477000</v>
      </c>
      <c r="E84" s="1">
        <v>500000</v>
      </c>
      <c r="F84" s="1">
        <v>520000</v>
      </c>
      <c r="G84" s="1">
        <v>554000</v>
      </c>
      <c r="H84" s="1">
        <v>586000</v>
      </c>
      <c r="I84" s="1">
        <v>609000</v>
      </c>
      <c r="J84" s="1">
        <v>609000</v>
      </c>
      <c r="K84" s="1">
        <v>609000</v>
      </c>
      <c r="L84" s="1">
        <v>609000</v>
      </c>
      <c r="M84" s="1">
        <v>634000</v>
      </c>
      <c r="N84" s="1">
        <v>634000</v>
      </c>
      <c r="O84" s="1">
        <v>634000</v>
      </c>
      <c r="P84" s="1">
        <v>634000</v>
      </c>
      <c r="Q84" s="1">
        <v>634000</v>
      </c>
      <c r="R84" s="1">
        <v>634000</v>
      </c>
      <c r="S84" s="1">
        <v>634000</v>
      </c>
    </row>
    <row r="85" spans="1:19" ht="13.5">
      <c r="A85" s="1" t="s">
        <v>96</v>
      </c>
      <c r="B85" s="1">
        <v>396000</v>
      </c>
      <c r="C85" s="1">
        <v>429000</v>
      </c>
      <c r="D85" s="1">
        <v>445000</v>
      </c>
      <c r="E85" s="1">
        <v>466000</v>
      </c>
      <c r="F85" s="1">
        <v>485000</v>
      </c>
      <c r="G85" s="1">
        <v>516000</v>
      </c>
      <c r="H85" s="1">
        <v>545000</v>
      </c>
      <c r="I85" s="1">
        <v>566000</v>
      </c>
      <c r="J85" s="1">
        <v>566000</v>
      </c>
      <c r="K85" s="1">
        <v>566000</v>
      </c>
      <c r="L85" s="1">
        <v>566000</v>
      </c>
      <c r="M85" s="1">
        <v>586000</v>
      </c>
      <c r="N85" s="1">
        <v>586000</v>
      </c>
      <c r="O85" s="1">
        <v>586000</v>
      </c>
      <c r="P85" s="1">
        <v>586000</v>
      </c>
      <c r="Q85" s="1">
        <v>586000</v>
      </c>
      <c r="R85" s="1">
        <v>586000</v>
      </c>
      <c r="S85" s="1">
        <v>586000</v>
      </c>
    </row>
    <row r="86" spans="1:19" ht="13.5">
      <c r="A86" s="1" t="s">
        <v>97</v>
      </c>
      <c r="B86" s="1">
        <v>166000</v>
      </c>
      <c r="C86" s="1">
        <v>193000</v>
      </c>
      <c r="D86" s="1">
        <v>202000</v>
      </c>
      <c r="E86" s="1">
        <v>212000</v>
      </c>
      <c r="F86" s="1">
        <v>243000</v>
      </c>
      <c r="G86" s="1">
        <v>260000</v>
      </c>
      <c r="H86" s="1">
        <v>275000</v>
      </c>
      <c r="I86" s="1">
        <v>283000</v>
      </c>
      <c r="J86" s="1">
        <v>283000</v>
      </c>
      <c r="K86" s="1">
        <v>283000</v>
      </c>
      <c r="L86" s="1">
        <v>283000</v>
      </c>
      <c r="M86" s="1">
        <v>296000</v>
      </c>
      <c r="N86" s="1">
        <v>296000</v>
      </c>
      <c r="O86" s="1">
        <v>296000</v>
      </c>
      <c r="P86" s="1">
        <v>296000</v>
      </c>
      <c r="Q86" s="1">
        <v>296000</v>
      </c>
      <c r="R86" s="1">
        <v>296000</v>
      </c>
      <c r="S86" s="1">
        <v>296000</v>
      </c>
    </row>
    <row r="87" spans="1:19" ht="13.5">
      <c r="A87" s="1" t="s">
        <v>98</v>
      </c>
      <c r="B87" s="1">
        <v>126000</v>
      </c>
      <c r="C87" s="1">
        <v>147000</v>
      </c>
      <c r="D87" s="1">
        <v>154000</v>
      </c>
      <c r="E87" s="1">
        <v>161000</v>
      </c>
      <c r="F87" s="1">
        <v>197000</v>
      </c>
      <c r="G87" s="1">
        <v>211000</v>
      </c>
      <c r="H87" s="1">
        <v>223000</v>
      </c>
      <c r="I87" s="1">
        <v>229000</v>
      </c>
      <c r="J87" s="1">
        <v>229000</v>
      </c>
      <c r="K87" s="1">
        <v>229000</v>
      </c>
      <c r="L87" s="1">
        <v>229000</v>
      </c>
      <c r="M87" s="1">
        <v>234000</v>
      </c>
      <c r="N87" s="1">
        <v>234000</v>
      </c>
      <c r="O87" s="1">
        <v>234000</v>
      </c>
      <c r="P87" s="1">
        <v>234000</v>
      </c>
      <c r="Q87" s="1">
        <v>234000</v>
      </c>
      <c r="R87" s="1">
        <v>234000</v>
      </c>
      <c r="S87" s="1">
        <v>234000</v>
      </c>
    </row>
    <row r="88" spans="1:19" ht="13.5">
      <c r="A88" s="1" t="s">
        <v>99</v>
      </c>
      <c r="B88" s="1">
        <v>113500</v>
      </c>
      <c r="C88" s="1">
        <v>130000</v>
      </c>
      <c r="D88" s="1">
        <v>136000</v>
      </c>
      <c r="E88" s="1">
        <v>143000</v>
      </c>
      <c r="F88" s="1">
        <v>178000</v>
      </c>
      <c r="G88" s="1">
        <v>191000</v>
      </c>
      <c r="H88" s="1">
        <v>202000</v>
      </c>
      <c r="I88" s="1">
        <v>208000</v>
      </c>
      <c r="J88" s="1">
        <v>208000</v>
      </c>
      <c r="K88" s="1">
        <v>208000</v>
      </c>
      <c r="L88" s="1">
        <v>208000</v>
      </c>
      <c r="M88" s="1">
        <v>213000</v>
      </c>
      <c r="N88" s="1">
        <v>214313</v>
      </c>
      <c r="O88" s="1">
        <v>214313</v>
      </c>
      <c r="P88" s="1">
        <v>214313</v>
      </c>
      <c r="Q88" s="1">
        <v>214313</v>
      </c>
      <c r="R88" s="1">
        <v>213000</v>
      </c>
      <c r="S88" s="1">
        <v>213000</v>
      </c>
    </row>
    <row r="90" ht="13.5">
      <c r="A90" s="1" t="s">
        <v>100</v>
      </c>
    </row>
    <row r="91" spans="1:19" ht="13.5">
      <c r="A91" s="1" t="s">
        <v>101</v>
      </c>
      <c r="B91" s="1">
        <v>651649</v>
      </c>
      <c r="C91" s="1">
        <v>659572</v>
      </c>
      <c r="D91" s="1">
        <v>678157</v>
      </c>
      <c r="E91" s="1">
        <v>697629</v>
      </c>
      <c r="F91" s="1">
        <v>747038</v>
      </c>
      <c r="G91" s="1">
        <v>807936</v>
      </c>
      <c r="H91" s="1">
        <v>863778</v>
      </c>
      <c r="I91" s="1">
        <v>892506</v>
      </c>
      <c r="J91" s="1">
        <v>918119</v>
      </c>
      <c r="K91" s="1">
        <v>956215</v>
      </c>
      <c r="L91" s="1">
        <v>1005924</v>
      </c>
      <c r="M91" s="1">
        <v>1042329</v>
      </c>
      <c r="N91" s="1">
        <v>1050268</v>
      </c>
      <c r="O91" s="1">
        <v>1066570</v>
      </c>
      <c r="P91" s="1">
        <v>1053395</v>
      </c>
      <c r="Q91" s="1">
        <v>1054512</v>
      </c>
      <c r="R91" s="1">
        <v>1065749</v>
      </c>
      <c r="S91" s="1">
        <v>1079270</v>
      </c>
    </row>
    <row r="92" spans="1:19" ht="13.5">
      <c r="A92" s="1" t="s">
        <v>102</v>
      </c>
      <c r="B92" s="1">
        <v>439527</v>
      </c>
      <c r="C92" s="1">
        <v>441572</v>
      </c>
      <c r="D92" s="1">
        <v>457617</v>
      </c>
      <c r="E92" s="1">
        <v>469665</v>
      </c>
      <c r="F92" s="1">
        <v>493319</v>
      </c>
      <c r="G92" s="1">
        <v>527065</v>
      </c>
      <c r="H92" s="1">
        <v>574388</v>
      </c>
      <c r="I92" s="1">
        <v>587180</v>
      </c>
      <c r="J92" s="1">
        <v>597524</v>
      </c>
      <c r="K92" s="1">
        <v>631680</v>
      </c>
      <c r="L92" s="1">
        <v>666169</v>
      </c>
      <c r="M92" s="1">
        <v>698009</v>
      </c>
      <c r="N92" s="1">
        <v>697282</v>
      </c>
      <c r="O92" s="1">
        <v>712888</v>
      </c>
      <c r="P92" s="1">
        <v>706406</v>
      </c>
      <c r="Q92" s="1">
        <v>693646</v>
      </c>
      <c r="R92" s="1">
        <v>704265</v>
      </c>
      <c r="S92" s="1">
        <v>713134</v>
      </c>
    </row>
    <row r="93" spans="1:19" ht="13.5">
      <c r="A93" s="1" t="s">
        <v>103</v>
      </c>
      <c r="B93" s="1">
        <v>67499</v>
      </c>
      <c r="C93" s="1">
        <v>68310</v>
      </c>
      <c r="D93" s="1">
        <v>51356</v>
      </c>
      <c r="E93" s="1">
        <v>40246</v>
      </c>
      <c r="F93" s="1">
        <v>38870</v>
      </c>
      <c r="G93" s="1">
        <v>38688</v>
      </c>
      <c r="H93" s="1">
        <v>42968</v>
      </c>
      <c r="I93" s="1">
        <v>54090</v>
      </c>
      <c r="J93" s="1">
        <v>211395</v>
      </c>
      <c r="K93" s="1">
        <v>224344</v>
      </c>
      <c r="L93" s="1">
        <v>272063</v>
      </c>
      <c r="M93" s="1">
        <v>280739</v>
      </c>
      <c r="N93" s="1">
        <v>314370</v>
      </c>
      <c r="O93" s="1">
        <v>326033</v>
      </c>
      <c r="P93" s="1">
        <v>332949</v>
      </c>
      <c r="Q93" s="1">
        <v>153746</v>
      </c>
      <c r="R93" s="1">
        <v>172573</v>
      </c>
      <c r="S93" s="1">
        <v>165982</v>
      </c>
    </row>
    <row r="94" spans="1:19" ht="13.5">
      <c r="A94" s="1" t="s">
        <v>104</v>
      </c>
      <c r="B94" s="1">
        <v>351763</v>
      </c>
      <c r="C94" s="1">
        <v>359729</v>
      </c>
      <c r="D94" s="1">
        <v>375786</v>
      </c>
      <c r="E94" s="1">
        <v>377495</v>
      </c>
      <c r="F94" s="1">
        <v>426350</v>
      </c>
      <c r="G94" s="1">
        <v>465779</v>
      </c>
      <c r="H94" s="1">
        <v>499270</v>
      </c>
      <c r="I94" s="1">
        <v>509176</v>
      </c>
      <c r="J94" s="1">
        <v>657725</v>
      </c>
      <c r="K94" s="1">
        <v>687868</v>
      </c>
      <c r="L94" s="1">
        <v>611126</v>
      </c>
      <c r="M94" s="1">
        <v>734507</v>
      </c>
      <c r="N94" s="1">
        <v>684446</v>
      </c>
      <c r="O94" s="1">
        <v>894464</v>
      </c>
      <c r="P94" s="1">
        <v>791663</v>
      </c>
      <c r="Q94" s="1">
        <v>790119</v>
      </c>
      <c r="R94" s="1">
        <v>796696</v>
      </c>
      <c r="S94" s="1">
        <f>S95+S96</f>
        <v>818165</v>
      </c>
    </row>
    <row r="95" spans="1:19" ht="13.5">
      <c r="A95" s="1" t="s">
        <v>105</v>
      </c>
      <c r="B95" s="1">
        <v>351366</v>
      </c>
      <c r="C95" s="1">
        <v>359729</v>
      </c>
      <c r="D95" s="1">
        <v>375107</v>
      </c>
      <c r="E95" s="1">
        <v>376485</v>
      </c>
      <c r="F95" s="1">
        <v>426350</v>
      </c>
      <c r="G95" s="1">
        <v>465694</v>
      </c>
      <c r="H95" s="1">
        <v>499270</v>
      </c>
      <c r="I95" s="1">
        <v>506154</v>
      </c>
      <c r="J95" s="1">
        <v>645214</v>
      </c>
      <c r="K95" s="1">
        <v>687868</v>
      </c>
      <c r="L95" s="1">
        <v>609508</v>
      </c>
      <c r="M95" s="1">
        <v>734507</v>
      </c>
      <c r="N95" s="1">
        <v>684446</v>
      </c>
      <c r="O95" s="1">
        <v>894464</v>
      </c>
      <c r="P95" s="1">
        <v>791129</v>
      </c>
      <c r="Q95" s="1">
        <v>790119</v>
      </c>
      <c r="R95" s="1">
        <v>796696</v>
      </c>
      <c r="S95" s="1">
        <v>818165</v>
      </c>
    </row>
    <row r="96" spans="1:19" ht="13.5">
      <c r="A96" s="1" t="s">
        <v>106</v>
      </c>
      <c r="B96" s="1">
        <v>397</v>
      </c>
      <c r="D96" s="1">
        <v>679</v>
      </c>
      <c r="E96" s="1">
        <v>1010</v>
      </c>
      <c r="G96" s="1">
        <v>85</v>
      </c>
      <c r="I96" s="1">
        <v>3022</v>
      </c>
      <c r="J96" s="1">
        <v>12511</v>
      </c>
      <c r="L96" s="1">
        <v>1618</v>
      </c>
      <c r="P96" s="1">
        <v>538</v>
      </c>
      <c r="Q96" s="1">
        <v>0</v>
      </c>
      <c r="R96" s="1">
        <v>0</v>
      </c>
      <c r="S96" s="1">
        <v>0</v>
      </c>
    </row>
    <row r="97" spans="1:19" ht="13.5">
      <c r="A97" s="2" t="s">
        <v>61</v>
      </c>
      <c r="B97" s="1">
        <v>1070911</v>
      </c>
      <c r="C97" s="1">
        <v>1087611</v>
      </c>
      <c r="D97" s="1">
        <v>1105299</v>
      </c>
      <c r="E97" s="1">
        <v>1115370</v>
      </c>
      <c r="F97" s="1">
        <v>1212258</v>
      </c>
      <c r="G97" s="1">
        <v>1312403</v>
      </c>
      <c r="H97" s="1">
        <v>1406016</v>
      </c>
      <c r="I97" s="1">
        <v>1455772</v>
      </c>
      <c r="J97" s="1">
        <v>1787239</v>
      </c>
      <c r="K97" s="1">
        <v>1868427</v>
      </c>
      <c r="L97" s="1">
        <v>1889113</v>
      </c>
      <c r="M97" s="1">
        <v>2057575</v>
      </c>
      <c r="N97" s="1">
        <v>2049084</v>
      </c>
      <c r="O97" s="1">
        <v>2287067</v>
      </c>
      <c r="P97" s="1">
        <v>2178007</v>
      </c>
      <c r="Q97" s="1">
        <v>1998377</v>
      </c>
      <c r="R97" s="1">
        <v>2035018</v>
      </c>
      <c r="S97" s="4">
        <f>SUM(S91:S94)-S92</f>
        <v>2063417</v>
      </c>
    </row>
    <row r="98" spans="1:19" ht="13.5">
      <c r="A98" s="1" t="s">
        <v>107</v>
      </c>
      <c r="B98" s="1">
        <v>280502</v>
      </c>
      <c r="C98" s="1">
        <v>297972</v>
      </c>
      <c r="D98" s="1">
        <v>321800</v>
      </c>
      <c r="E98" s="1">
        <v>352554</v>
      </c>
      <c r="F98" s="1">
        <v>392803</v>
      </c>
      <c r="G98" s="1">
        <v>441776</v>
      </c>
      <c r="H98" s="1">
        <v>451775</v>
      </c>
      <c r="I98" s="1">
        <v>512916</v>
      </c>
      <c r="J98" s="1">
        <v>680027</v>
      </c>
      <c r="K98" s="1">
        <v>719829</v>
      </c>
      <c r="L98" s="1">
        <v>706182</v>
      </c>
      <c r="M98" s="1">
        <v>776634</v>
      </c>
      <c r="N98" s="1">
        <v>818755</v>
      </c>
      <c r="O98" s="1">
        <v>827643</v>
      </c>
      <c r="P98" s="1">
        <v>868030</v>
      </c>
      <c r="Q98" s="1">
        <v>806627</v>
      </c>
      <c r="R98" s="1">
        <v>912510</v>
      </c>
      <c r="S98" s="1">
        <v>834624</v>
      </c>
    </row>
    <row r="99" spans="1:19" ht="13.5">
      <c r="A99" s="1" t="s">
        <v>108</v>
      </c>
      <c r="B99" s="1">
        <v>5748</v>
      </c>
      <c r="C99" s="1">
        <v>7697</v>
      </c>
      <c r="D99" s="1">
        <v>11339</v>
      </c>
      <c r="E99" s="1">
        <v>24955</v>
      </c>
      <c r="F99" s="1">
        <v>20455</v>
      </c>
      <c r="G99" s="1">
        <v>25057</v>
      </c>
      <c r="H99" s="1">
        <v>20583</v>
      </c>
      <c r="I99" s="1">
        <v>24694</v>
      </c>
      <c r="J99" s="1">
        <v>28772</v>
      </c>
      <c r="K99" s="1">
        <v>33736</v>
      </c>
      <c r="L99" s="1">
        <v>29477</v>
      </c>
      <c r="M99" s="1">
        <v>38311</v>
      </c>
      <c r="N99" s="1">
        <v>45102</v>
      </c>
      <c r="O99" s="1">
        <v>46446</v>
      </c>
      <c r="P99" s="1">
        <v>46605</v>
      </c>
      <c r="Q99" s="1">
        <v>49890</v>
      </c>
      <c r="R99" s="1">
        <v>55554</v>
      </c>
      <c r="S99" s="1">
        <v>49014</v>
      </c>
    </row>
    <row r="100" spans="1:19" ht="13.5">
      <c r="A100" s="1" t="s">
        <v>109</v>
      </c>
      <c r="B100" s="1">
        <v>332699</v>
      </c>
      <c r="C100" s="1">
        <v>326152</v>
      </c>
      <c r="D100" s="1">
        <v>300499</v>
      </c>
      <c r="E100" s="1">
        <v>288472</v>
      </c>
      <c r="F100" s="1">
        <v>344269</v>
      </c>
      <c r="G100" s="1">
        <v>399376</v>
      </c>
      <c r="H100" s="1">
        <v>352876</v>
      </c>
      <c r="I100" s="1">
        <v>376062</v>
      </c>
      <c r="J100" s="1">
        <v>436293</v>
      </c>
      <c r="K100" s="1">
        <v>461410</v>
      </c>
      <c r="L100" s="1">
        <v>620521</v>
      </c>
      <c r="M100" s="1">
        <v>518947</v>
      </c>
      <c r="N100" s="1">
        <v>489844</v>
      </c>
      <c r="O100" s="1">
        <v>570781</v>
      </c>
      <c r="P100" s="1">
        <v>660622</v>
      </c>
      <c r="Q100" s="1">
        <v>630685</v>
      </c>
      <c r="R100" s="1">
        <v>638635</v>
      </c>
      <c r="S100" s="1">
        <v>637935</v>
      </c>
    </row>
    <row r="101" spans="1:19" ht="13.5">
      <c r="A101" s="1" t="s">
        <v>110</v>
      </c>
      <c r="B101" s="1">
        <v>97737</v>
      </c>
      <c r="C101" s="1">
        <v>110942</v>
      </c>
      <c r="D101" s="1">
        <v>110892</v>
      </c>
      <c r="E101" s="1">
        <v>115275</v>
      </c>
      <c r="F101" s="1">
        <v>127164</v>
      </c>
      <c r="G101" s="1">
        <v>131993</v>
      </c>
      <c r="H101" s="1">
        <v>153491</v>
      </c>
      <c r="I101" s="1">
        <v>167630</v>
      </c>
      <c r="J101" s="1">
        <v>197002</v>
      </c>
      <c r="K101" s="1">
        <v>196956</v>
      </c>
      <c r="L101" s="1">
        <v>281644</v>
      </c>
      <c r="M101" s="1">
        <v>219370</v>
      </c>
      <c r="N101" s="1">
        <v>220627</v>
      </c>
      <c r="O101" s="1">
        <v>246369</v>
      </c>
      <c r="P101" s="1">
        <v>256694</v>
      </c>
      <c r="Q101" s="1">
        <v>239677</v>
      </c>
      <c r="R101" s="1">
        <v>242416</v>
      </c>
      <c r="S101" s="1">
        <v>239934</v>
      </c>
    </row>
    <row r="102" spans="1:19" ht="13.5">
      <c r="A102" s="1" t="s">
        <v>111</v>
      </c>
      <c r="B102" s="1">
        <v>83414</v>
      </c>
      <c r="C102" s="1">
        <v>85274</v>
      </c>
      <c r="D102" s="1">
        <v>104232</v>
      </c>
      <c r="E102" s="1">
        <v>108508</v>
      </c>
      <c r="F102" s="1">
        <v>130351</v>
      </c>
      <c r="G102" s="1">
        <v>136393</v>
      </c>
      <c r="H102" s="1">
        <v>210126</v>
      </c>
      <c r="I102" s="1">
        <v>236758</v>
      </c>
      <c r="J102" s="1">
        <v>224895</v>
      </c>
      <c r="K102" s="1">
        <v>237593</v>
      </c>
      <c r="L102" s="1">
        <v>245309</v>
      </c>
      <c r="M102" s="1">
        <v>352060</v>
      </c>
      <c r="N102" s="1">
        <v>412010</v>
      </c>
      <c r="O102" s="1">
        <v>410282</v>
      </c>
      <c r="P102" s="1">
        <v>505006</v>
      </c>
      <c r="Q102" s="1">
        <v>541652</v>
      </c>
      <c r="R102" s="1">
        <v>583206</v>
      </c>
      <c r="S102" s="1">
        <v>618424</v>
      </c>
    </row>
    <row r="103" spans="1:19" ht="13.5">
      <c r="A103" s="1" t="s">
        <v>80</v>
      </c>
      <c r="B103" s="1">
        <v>419119</v>
      </c>
      <c r="C103" s="1">
        <v>253535</v>
      </c>
      <c r="D103" s="1">
        <v>379525</v>
      </c>
      <c r="E103" s="1">
        <v>198851</v>
      </c>
      <c r="F103" s="1">
        <v>276801</v>
      </c>
      <c r="G103" s="1">
        <v>410890</v>
      </c>
      <c r="H103" s="1">
        <v>481226</v>
      </c>
      <c r="I103" s="1">
        <v>518541</v>
      </c>
      <c r="J103" s="1">
        <v>516600</v>
      </c>
      <c r="K103" s="1">
        <v>404500</v>
      </c>
      <c r="L103" s="1">
        <v>256000</v>
      </c>
      <c r="M103" s="1">
        <v>282800</v>
      </c>
      <c r="N103" s="1">
        <v>257654</v>
      </c>
      <c r="O103" s="1">
        <v>355875</v>
      </c>
      <c r="P103" s="1">
        <v>386137</v>
      </c>
      <c r="Q103" s="1">
        <v>233981</v>
      </c>
      <c r="R103" s="1">
        <v>158239</v>
      </c>
      <c r="S103" s="1">
        <v>103</v>
      </c>
    </row>
    <row r="104" spans="1:19" ht="13.5">
      <c r="A104" s="1" t="s">
        <v>112</v>
      </c>
      <c r="B104" s="1">
        <v>16598</v>
      </c>
      <c r="C104" s="1">
        <v>77858</v>
      </c>
      <c r="D104" s="1">
        <v>11759</v>
      </c>
      <c r="E104" s="1">
        <v>4261</v>
      </c>
      <c r="F104" s="1">
        <v>66973</v>
      </c>
      <c r="G104" s="1">
        <v>36487</v>
      </c>
      <c r="H104" s="1">
        <v>35589</v>
      </c>
      <c r="I104" s="1">
        <v>76493</v>
      </c>
      <c r="J104" s="1">
        <v>90196</v>
      </c>
      <c r="K104" s="1">
        <v>14794</v>
      </c>
      <c r="L104" s="1">
        <v>72108</v>
      </c>
      <c r="M104" s="1">
        <v>33058</v>
      </c>
      <c r="N104" s="1">
        <v>115</v>
      </c>
      <c r="O104" s="1">
        <v>82118</v>
      </c>
      <c r="P104" s="1">
        <v>121</v>
      </c>
      <c r="Q104" s="1">
        <v>1606</v>
      </c>
      <c r="R104" s="1">
        <v>85</v>
      </c>
      <c r="S104" s="1">
        <v>75</v>
      </c>
    </row>
    <row r="105" ht="13.5">
      <c r="A105" s="1" t="s">
        <v>113</v>
      </c>
    </row>
    <row r="106" spans="1:19" ht="13.5">
      <c r="A106" s="1" t="s">
        <v>114</v>
      </c>
      <c r="B106" s="1">
        <v>1924066</v>
      </c>
      <c r="C106" s="1">
        <v>755208</v>
      </c>
      <c r="D106" s="1">
        <v>1244291</v>
      </c>
      <c r="E106" s="1">
        <v>1478503</v>
      </c>
      <c r="F106" s="1">
        <v>2657066</v>
      </c>
      <c r="G106" s="1">
        <v>1862370</v>
      </c>
      <c r="H106" s="1">
        <v>1724157</v>
      </c>
      <c r="I106" s="1">
        <v>3081695</v>
      </c>
      <c r="J106" s="1">
        <v>2322713</v>
      </c>
      <c r="K106" s="1">
        <v>1442838</v>
      </c>
      <c r="L106" s="1">
        <v>2277446</v>
      </c>
      <c r="M106" s="1">
        <v>1453136</v>
      </c>
      <c r="N106" s="1">
        <v>1893803</v>
      </c>
      <c r="O106" s="1">
        <v>2829489</v>
      </c>
      <c r="P106" s="1">
        <v>2776151</v>
      </c>
      <c r="Q106" s="1">
        <v>1610558</v>
      </c>
      <c r="R106" s="1">
        <v>1202765</v>
      </c>
      <c r="S106" s="1">
        <v>786923</v>
      </c>
    </row>
    <row r="107" spans="1:19" ht="13.5">
      <c r="A107" s="3" t="s">
        <v>115</v>
      </c>
      <c r="C107" s="1">
        <v>1527</v>
      </c>
      <c r="D107" s="1">
        <v>6646</v>
      </c>
      <c r="E107" s="1">
        <v>12726</v>
      </c>
      <c r="F107" s="1">
        <v>28742</v>
      </c>
      <c r="G107" s="1">
        <v>54249</v>
      </c>
      <c r="H107" s="1">
        <v>60632</v>
      </c>
      <c r="I107" s="1">
        <v>103259</v>
      </c>
      <c r="J107" s="1">
        <v>76202</v>
      </c>
      <c r="K107" s="1">
        <v>66470</v>
      </c>
      <c r="L107" s="1">
        <v>62000</v>
      </c>
      <c r="M107" s="1">
        <v>53188</v>
      </c>
      <c r="N107" s="1">
        <v>54364</v>
      </c>
      <c r="O107" s="1">
        <v>61106</v>
      </c>
      <c r="P107" s="1">
        <v>76025</v>
      </c>
      <c r="Q107" s="1">
        <v>55753</v>
      </c>
      <c r="R107" s="1">
        <v>46788</v>
      </c>
      <c r="S107" s="1">
        <v>39443</v>
      </c>
    </row>
    <row r="108" spans="1:19" ht="13.5">
      <c r="A108" s="2" t="s">
        <v>116</v>
      </c>
      <c r="S108" s="1">
        <v>765654</v>
      </c>
    </row>
    <row r="109" spans="1:19" ht="13.5">
      <c r="A109" s="1" t="s">
        <v>117</v>
      </c>
      <c r="B109" s="1">
        <v>1824748</v>
      </c>
      <c r="C109" s="1">
        <v>673057</v>
      </c>
      <c r="D109" s="1">
        <v>1134901</v>
      </c>
      <c r="E109" s="1">
        <v>1478503</v>
      </c>
      <c r="F109" s="1">
        <v>2477976</v>
      </c>
      <c r="G109" s="1">
        <v>1701271</v>
      </c>
      <c r="H109" s="1">
        <v>1715433</v>
      </c>
      <c r="I109" s="1">
        <v>3007770</v>
      </c>
      <c r="J109" s="1">
        <v>2256744</v>
      </c>
      <c r="K109" s="1">
        <v>1442838</v>
      </c>
      <c r="L109" s="1">
        <v>2275656</v>
      </c>
      <c r="M109" s="1">
        <v>1453136</v>
      </c>
      <c r="N109" s="1">
        <v>1893803</v>
      </c>
      <c r="O109" s="1">
        <v>2807961</v>
      </c>
      <c r="P109" s="1">
        <v>2732669</v>
      </c>
      <c r="Q109" s="1">
        <v>1607711</v>
      </c>
      <c r="R109" s="1">
        <v>1178883</v>
      </c>
      <c r="S109" s="1">
        <v>111040</v>
      </c>
    </row>
    <row r="110" spans="1:19" ht="13.5">
      <c r="A110" s="1" t="s">
        <v>118</v>
      </c>
      <c r="B110" s="1">
        <v>886407</v>
      </c>
      <c r="C110" s="1">
        <v>221698</v>
      </c>
      <c r="D110" s="1">
        <v>545168</v>
      </c>
      <c r="E110" s="1">
        <v>322449</v>
      </c>
      <c r="F110" s="1">
        <v>289849</v>
      </c>
      <c r="G110" s="1">
        <v>732781</v>
      </c>
      <c r="H110" s="1">
        <v>394452</v>
      </c>
      <c r="I110" s="1">
        <v>540047</v>
      </c>
      <c r="J110" s="1">
        <v>453893</v>
      </c>
      <c r="K110" s="1">
        <v>522045</v>
      </c>
      <c r="L110" s="1">
        <v>700882</v>
      </c>
      <c r="M110" s="1">
        <v>222648</v>
      </c>
      <c r="N110" s="1">
        <v>451280</v>
      </c>
      <c r="O110" s="1">
        <v>833744</v>
      </c>
      <c r="P110" s="1">
        <v>1336213</v>
      </c>
      <c r="Q110" s="1">
        <v>892393</v>
      </c>
      <c r="R110" s="1">
        <v>390491</v>
      </c>
      <c r="S110" s="1">
        <v>654614</v>
      </c>
    </row>
    <row r="111" spans="1:19" ht="13.5">
      <c r="A111" s="1" t="s">
        <v>119</v>
      </c>
      <c r="B111" s="1">
        <v>938341</v>
      </c>
      <c r="C111" s="1">
        <v>451359</v>
      </c>
      <c r="D111" s="1">
        <v>589733</v>
      </c>
      <c r="E111" s="1">
        <v>1156054</v>
      </c>
      <c r="F111" s="1">
        <v>2160079</v>
      </c>
      <c r="G111" s="1">
        <v>940575</v>
      </c>
      <c r="H111" s="1">
        <v>1288367</v>
      </c>
      <c r="I111" s="1">
        <v>2409066</v>
      </c>
      <c r="J111" s="1">
        <v>1577657</v>
      </c>
      <c r="K111" s="1">
        <v>812214</v>
      </c>
      <c r="L111" s="1">
        <v>1574774</v>
      </c>
      <c r="M111" s="1">
        <v>1230488</v>
      </c>
      <c r="N111" s="1">
        <v>1442523</v>
      </c>
      <c r="O111" s="1">
        <v>1974217</v>
      </c>
      <c r="P111" s="1">
        <v>1396456</v>
      </c>
      <c r="Q111" s="1">
        <v>715318</v>
      </c>
      <c r="R111" s="1">
        <v>788392</v>
      </c>
      <c r="S111" s="1">
        <v>21269</v>
      </c>
    </row>
    <row r="112" spans="1:18" ht="13.5">
      <c r="A112" s="1" t="s">
        <v>120</v>
      </c>
      <c r="B112" s="1">
        <v>99318</v>
      </c>
      <c r="C112" s="1">
        <v>82151</v>
      </c>
      <c r="D112" s="1">
        <v>109390</v>
      </c>
      <c r="F112" s="1">
        <v>179090</v>
      </c>
      <c r="G112" s="1">
        <v>161099</v>
      </c>
      <c r="H112" s="1">
        <v>8724</v>
      </c>
      <c r="I112" s="1">
        <v>73925</v>
      </c>
      <c r="J112" s="1">
        <v>65969</v>
      </c>
      <c r="L112" s="1">
        <v>1790</v>
      </c>
      <c r="O112" s="1">
        <v>21528</v>
      </c>
      <c r="P112" s="1">
        <v>43482</v>
      </c>
      <c r="Q112" s="1">
        <v>2847</v>
      </c>
      <c r="R112" s="1">
        <v>23882</v>
      </c>
    </row>
    <row r="113" ht="13.5">
      <c r="A113" s="1" t="s">
        <v>121</v>
      </c>
    </row>
    <row r="114" spans="1:19" ht="13.5">
      <c r="A114" s="2" t="s">
        <v>122</v>
      </c>
      <c r="B114" s="1">
        <v>4133057</v>
      </c>
      <c r="C114" s="1">
        <v>2891262</v>
      </c>
      <c r="D114" s="1">
        <v>3478744</v>
      </c>
      <c r="E114" s="1">
        <v>3571474</v>
      </c>
      <c r="F114" s="1">
        <v>5100976</v>
      </c>
      <c r="G114" s="1">
        <v>4624752</v>
      </c>
      <c r="H114" s="1">
        <v>4682348</v>
      </c>
      <c r="I114" s="1">
        <v>6282931</v>
      </c>
      <c r="J114" s="1">
        <v>6086735</v>
      </c>
      <c r="K114" s="1">
        <v>5183127</v>
      </c>
      <c r="L114" s="1">
        <v>6096156</v>
      </c>
      <c r="M114" s="1">
        <v>5512521</v>
      </c>
      <c r="N114" s="1">
        <v>5966367</v>
      </c>
      <c r="O114" s="1">
        <v>7409701</v>
      </c>
      <c r="P114" s="1">
        <v>7420679</v>
      </c>
      <c r="Q114" s="1">
        <v>5873376</v>
      </c>
      <c r="R114" s="1">
        <v>5586012</v>
      </c>
      <c r="S114" s="1">
        <f>SUM(S97:S106)-S101</f>
        <v>4990515</v>
      </c>
    </row>
    <row r="116" spans="1:19" ht="13.5">
      <c r="A116" s="1" t="s">
        <v>123</v>
      </c>
      <c r="B116" s="1">
        <v>1333273</v>
      </c>
      <c r="C116" s="1">
        <v>1448789</v>
      </c>
      <c r="D116" s="1">
        <v>1509547</v>
      </c>
      <c r="E116" s="1">
        <v>1509723</v>
      </c>
      <c r="F116" s="1">
        <v>1656878</v>
      </c>
      <c r="G116" s="1">
        <v>1804730</v>
      </c>
      <c r="H116" s="1">
        <v>1956529</v>
      </c>
      <c r="I116" s="1">
        <v>2070001</v>
      </c>
      <c r="J116" s="1">
        <v>2331855</v>
      </c>
      <c r="K116" s="1">
        <v>2406407</v>
      </c>
      <c r="L116" s="1">
        <v>2504129</v>
      </c>
      <c r="M116" s="1">
        <v>2607032</v>
      </c>
      <c r="N116" s="1">
        <v>2720526</v>
      </c>
      <c r="O116" s="1">
        <v>2864881</v>
      </c>
      <c r="P116" s="1">
        <v>2924192</v>
      </c>
      <c r="Q116" s="1">
        <v>2981077</v>
      </c>
      <c r="R116" s="1">
        <v>3065784</v>
      </c>
      <c r="S116" s="1">
        <v>3040861</v>
      </c>
    </row>
    <row r="117" spans="1:19" s="5" customFormat="1" ht="13.5">
      <c r="A117" s="5" t="s">
        <v>124</v>
      </c>
      <c r="B117" s="5">
        <v>71</v>
      </c>
      <c r="C117" s="5">
        <v>73.2</v>
      </c>
      <c r="D117" s="5">
        <v>71.7</v>
      </c>
      <c r="E117" s="5">
        <v>66.3</v>
      </c>
      <c r="F117" s="5">
        <v>62.1</v>
      </c>
      <c r="G117" s="5">
        <v>64.2</v>
      </c>
      <c r="H117" s="5">
        <v>63.5</v>
      </c>
      <c r="I117" s="5">
        <v>64.4</v>
      </c>
      <c r="J117" s="5">
        <v>69.8</v>
      </c>
      <c r="K117" s="5">
        <v>70.3</v>
      </c>
      <c r="L117" s="5">
        <v>72.4</v>
      </c>
      <c r="M117" s="5">
        <v>72.6</v>
      </c>
      <c r="N117" s="5">
        <v>74.6</v>
      </c>
      <c r="O117" s="5">
        <v>74.7</v>
      </c>
      <c r="P117" s="5">
        <v>74.8</v>
      </c>
      <c r="Q117" s="5">
        <v>76.4</v>
      </c>
      <c r="R117" s="5">
        <v>77.1</v>
      </c>
      <c r="S117" s="5">
        <v>79</v>
      </c>
    </row>
    <row r="118" spans="1:19" ht="13.5">
      <c r="A118" s="1" t="s">
        <v>125</v>
      </c>
      <c r="B118" s="1">
        <v>2794543</v>
      </c>
      <c r="C118" s="1">
        <v>2393740</v>
      </c>
      <c r="D118" s="1">
        <v>2515409</v>
      </c>
      <c r="E118" s="1">
        <v>2629092</v>
      </c>
      <c r="F118" s="1">
        <v>3136657</v>
      </c>
      <c r="G118" s="1">
        <v>3370591</v>
      </c>
      <c r="H118" s="1">
        <v>3559413</v>
      </c>
      <c r="I118" s="1">
        <v>3790800</v>
      </c>
      <c r="J118" s="1">
        <v>4015501</v>
      </c>
      <c r="K118" s="1">
        <v>3944248</v>
      </c>
      <c r="L118" s="1">
        <v>3981812</v>
      </c>
      <c r="M118" s="1">
        <v>4285212</v>
      </c>
      <c r="N118" s="1">
        <v>4523353</v>
      </c>
      <c r="O118" s="1">
        <v>4453618</v>
      </c>
      <c r="P118" s="1">
        <v>4433657</v>
      </c>
      <c r="Q118" s="1">
        <v>4557723</v>
      </c>
      <c r="R118" s="1">
        <v>4589292</v>
      </c>
      <c r="S118" s="1">
        <v>4425733</v>
      </c>
    </row>
    <row r="119" spans="1:19" s="5" customFormat="1" ht="13.5">
      <c r="A119" s="5" t="s">
        <v>126</v>
      </c>
      <c r="B119" s="5">
        <v>98.6</v>
      </c>
      <c r="C119" s="5">
        <v>101.3</v>
      </c>
      <c r="D119" s="5">
        <v>100.2</v>
      </c>
      <c r="G119" s="5">
        <v>96.5</v>
      </c>
      <c r="H119" s="5">
        <v>98.7</v>
      </c>
      <c r="I119" s="5">
        <v>99.4</v>
      </c>
      <c r="J119" s="5">
        <v>97.2</v>
      </c>
      <c r="K119" s="5">
        <v>96.2</v>
      </c>
      <c r="L119" s="5">
        <v>95.9</v>
      </c>
      <c r="M119" s="5">
        <v>95.4</v>
      </c>
      <c r="N119" s="5">
        <v>96.9</v>
      </c>
      <c r="O119" s="5">
        <v>96.4</v>
      </c>
      <c r="P119" s="5">
        <v>95.8</v>
      </c>
      <c r="Q119" s="5">
        <v>96</v>
      </c>
      <c r="R119" s="5">
        <v>96</v>
      </c>
      <c r="S119" s="5">
        <v>96.5</v>
      </c>
    </row>
    <row r="121" ht="13.5">
      <c r="A121" s="1" t="s">
        <v>127</v>
      </c>
    </row>
    <row r="122" spans="1:19" ht="13.5">
      <c r="A122" s="1" t="s">
        <v>128</v>
      </c>
      <c r="B122" s="1">
        <v>50446</v>
      </c>
      <c r="C122" s="1">
        <v>54211</v>
      </c>
      <c r="D122" s="1">
        <v>59772</v>
      </c>
      <c r="E122" s="1">
        <v>61398</v>
      </c>
      <c r="F122" s="1">
        <v>65259</v>
      </c>
      <c r="G122" s="1">
        <v>78797</v>
      </c>
      <c r="H122" s="1">
        <v>86758</v>
      </c>
      <c r="I122" s="1">
        <v>85971</v>
      </c>
      <c r="J122" s="1">
        <v>89166</v>
      </c>
      <c r="K122" s="1">
        <v>88107</v>
      </c>
      <c r="L122" s="1">
        <v>93727</v>
      </c>
      <c r="M122" s="1">
        <v>95456</v>
      </c>
      <c r="N122" s="1">
        <v>96038</v>
      </c>
      <c r="O122" s="1">
        <v>90995</v>
      </c>
      <c r="P122" s="1">
        <v>92463</v>
      </c>
      <c r="Q122" s="1">
        <v>91898</v>
      </c>
      <c r="R122" s="1">
        <v>94282</v>
      </c>
      <c r="S122" s="1">
        <v>88264</v>
      </c>
    </row>
    <row r="123" spans="1:19" ht="13.5">
      <c r="A123" s="1" t="s">
        <v>129</v>
      </c>
      <c r="B123" s="1">
        <v>599403</v>
      </c>
      <c r="C123" s="1">
        <v>605594</v>
      </c>
      <c r="D123" s="1">
        <v>684113</v>
      </c>
      <c r="E123" s="1">
        <v>561364</v>
      </c>
      <c r="F123" s="1">
        <v>1923140</v>
      </c>
      <c r="G123" s="1">
        <v>951923</v>
      </c>
      <c r="H123" s="1">
        <v>871440</v>
      </c>
      <c r="I123" s="1">
        <v>723097</v>
      </c>
      <c r="J123" s="1">
        <v>616381</v>
      </c>
      <c r="K123" s="1">
        <v>600217</v>
      </c>
      <c r="L123" s="1">
        <v>556517</v>
      </c>
      <c r="M123" s="1">
        <v>586139</v>
      </c>
      <c r="N123" s="1">
        <v>612189</v>
      </c>
      <c r="O123" s="1">
        <v>753992</v>
      </c>
      <c r="P123" s="1">
        <v>606052</v>
      </c>
      <c r="Q123" s="1">
        <v>792530</v>
      </c>
      <c r="R123" s="1">
        <v>677820</v>
      </c>
      <c r="S123" s="1">
        <v>636656</v>
      </c>
    </row>
    <row r="124" spans="1:19" ht="13.5">
      <c r="A124" s="1" t="s">
        <v>130</v>
      </c>
      <c r="B124" s="1">
        <v>312918</v>
      </c>
      <c r="C124" s="1">
        <v>370337</v>
      </c>
      <c r="D124" s="1">
        <v>329253</v>
      </c>
      <c r="E124" s="1">
        <v>348230</v>
      </c>
      <c r="F124" s="1">
        <v>446672</v>
      </c>
      <c r="G124" s="1">
        <v>483334</v>
      </c>
      <c r="H124" s="1">
        <v>558797</v>
      </c>
      <c r="I124" s="1">
        <v>899985</v>
      </c>
      <c r="J124" s="1">
        <v>956485</v>
      </c>
      <c r="K124" s="1">
        <v>898521</v>
      </c>
      <c r="L124" s="1">
        <v>1559428</v>
      </c>
      <c r="M124" s="1">
        <v>807809</v>
      </c>
      <c r="N124" s="1">
        <v>944826</v>
      </c>
      <c r="O124" s="1">
        <v>1157763</v>
      </c>
      <c r="P124" s="1">
        <v>1095544</v>
      </c>
      <c r="Q124" s="1">
        <v>1076035</v>
      </c>
      <c r="R124" s="1">
        <v>780314</v>
      </c>
      <c r="S124" s="1">
        <v>765608</v>
      </c>
    </row>
    <row r="125" spans="1:19" ht="13.5">
      <c r="A125" s="1" t="s">
        <v>131</v>
      </c>
      <c r="B125" s="1">
        <v>215182</v>
      </c>
      <c r="C125" s="1">
        <v>119921</v>
      </c>
      <c r="D125" s="1">
        <v>104920</v>
      </c>
      <c r="E125" s="1">
        <v>105429</v>
      </c>
      <c r="F125" s="1">
        <v>136542</v>
      </c>
      <c r="G125" s="1">
        <v>186781</v>
      </c>
      <c r="H125" s="1">
        <v>200556</v>
      </c>
      <c r="I125" s="1">
        <v>217950</v>
      </c>
      <c r="J125" s="1">
        <v>237179</v>
      </c>
      <c r="K125" s="1">
        <v>246628</v>
      </c>
      <c r="L125" s="1">
        <v>361325</v>
      </c>
      <c r="M125" s="1">
        <v>266424</v>
      </c>
      <c r="N125" s="1">
        <v>244966</v>
      </c>
      <c r="O125" s="1">
        <v>244912</v>
      </c>
      <c r="P125" s="1">
        <v>258011</v>
      </c>
      <c r="Q125" s="1">
        <v>285465</v>
      </c>
      <c r="R125" s="1">
        <v>315484</v>
      </c>
      <c r="S125" s="1">
        <v>414425</v>
      </c>
    </row>
    <row r="126" ht="13.5">
      <c r="A126" s="1" t="s">
        <v>132</v>
      </c>
    </row>
    <row r="127" spans="1:19" ht="13.5">
      <c r="A127" s="1" t="s">
        <v>133</v>
      </c>
      <c r="B127" s="1">
        <v>433023</v>
      </c>
      <c r="C127" s="1">
        <v>418855</v>
      </c>
      <c r="D127" s="1">
        <v>625917</v>
      </c>
      <c r="E127" s="1">
        <v>642930</v>
      </c>
      <c r="F127" s="1">
        <v>519991</v>
      </c>
      <c r="G127" s="1">
        <v>667198</v>
      </c>
      <c r="H127" s="1">
        <v>481698</v>
      </c>
      <c r="I127" s="1">
        <v>530493</v>
      </c>
      <c r="J127" s="1">
        <v>699098</v>
      </c>
      <c r="K127" s="1">
        <v>838034</v>
      </c>
      <c r="L127" s="1">
        <v>848670</v>
      </c>
      <c r="M127" s="1">
        <v>714893</v>
      </c>
      <c r="N127" s="1">
        <v>762654</v>
      </c>
      <c r="O127" s="1">
        <v>614260</v>
      </c>
      <c r="P127" s="1">
        <v>523186</v>
      </c>
      <c r="Q127" s="1">
        <v>400968</v>
      </c>
      <c r="R127" s="1">
        <v>650693</v>
      </c>
      <c r="S127" s="1">
        <v>440176</v>
      </c>
    </row>
    <row r="128" spans="1:19" ht="13.5">
      <c r="A128" s="1" t="s">
        <v>134</v>
      </c>
      <c r="B128" s="1">
        <v>351949</v>
      </c>
      <c r="C128" s="1">
        <v>70884</v>
      </c>
      <c r="D128" s="1">
        <v>63401</v>
      </c>
      <c r="E128" s="1">
        <v>409268</v>
      </c>
      <c r="F128" s="1">
        <v>192353</v>
      </c>
      <c r="G128" s="1">
        <v>213720</v>
      </c>
      <c r="H128" s="1">
        <v>619140</v>
      </c>
      <c r="I128" s="1">
        <v>276303</v>
      </c>
      <c r="J128" s="1">
        <v>875569</v>
      </c>
      <c r="K128" s="1">
        <v>117647</v>
      </c>
      <c r="L128" s="1">
        <v>369130</v>
      </c>
      <c r="M128" s="1">
        <v>427231</v>
      </c>
      <c r="N128" s="1">
        <v>745792</v>
      </c>
      <c r="O128" s="1">
        <v>1216874</v>
      </c>
      <c r="P128" s="1">
        <v>264266</v>
      </c>
      <c r="Q128" s="1">
        <v>183089</v>
      </c>
      <c r="R128" s="1">
        <v>181299</v>
      </c>
      <c r="S128" s="1">
        <v>180728</v>
      </c>
    </row>
    <row r="129" spans="1:19" ht="13.5">
      <c r="A129" s="1" t="s">
        <v>135</v>
      </c>
      <c r="B129" s="1">
        <v>598079</v>
      </c>
      <c r="C129" s="1">
        <v>353300</v>
      </c>
      <c r="D129" s="1">
        <v>442093</v>
      </c>
      <c r="E129" s="1">
        <v>571805</v>
      </c>
      <c r="F129" s="1">
        <v>531250</v>
      </c>
      <c r="G129" s="1">
        <v>663323</v>
      </c>
      <c r="H129" s="1">
        <v>698234</v>
      </c>
      <c r="I129" s="1">
        <v>933561</v>
      </c>
      <c r="J129" s="1">
        <v>723539</v>
      </c>
      <c r="K129" s="1">
        <v>737088</v>
      </c>
      <c r="L129" s="1">
        <v>631687</v>
      </c>
      <c r="M129" s="1">
        <v>773310</v>
      </c>
      <c r="N129" s="1">
        <v>828220</v>
      </c>
      <c r="O129" s="1">
        <v>682913</v>
      </c>
      <c r="P129" s="1">
        <v>741503</v>
      </c>
      <c r="Q129" s="1">
        <v>630814</v>
      </c>
      <c r="R129" s="1">
        <v>646712</v>
      </c>
      <c r="S129" s="1">
        <v>766892</v>
      </c>
    </row>
    <row r="130" spans="1:19" ht="13.5">
      <c r="A130" s="1" t="s">
        <v>136</v>
      </c>
      <c r="B130" s="1">
        <v>112803</v>
      </c>
      <c r="C130" s="1">
        <v>139223</v>
      </c>
      <c r="D130" s="1">
        <v>143619</v>
      </c>
      <c r="E130" s="1">
        <v>152810</v>
      </c>
      <c r="F130" s="1">
        <v>186422</v>
      </c>
      <c r="G130" s="1">
        <v>153014</v>
      </c>
      <c r="H130" s="1">
        <v>190714</v>
      </c>
      <c r="I130" s="1">
        <v>208293</v>
      </c>
      <c r="J130" s="1">
        <v>267391</v>
      </c>
      <c r="K130" s="1">
        <v>207194</v>
      </c>
      <c r="L130" s="1">
        <v>273035</v>
      </c>
      <c r="M130" s="1">
        <v>219573</v>
      </c>
      <c r="N130" s="1">
        <v>222101</v>
      </c>
      <c r="O130" s="1">
        <v>244730</v>
      </c>
      <c r="P130" s="1">
        <v>256321</v>
      </c>
      <c r="Q130" s="1">
        <v>287200</v>
      </c>
      <c r="R130" s="1">
        <v>294575</v>
      </c>
      <c r="S130" s="1">
        <v>251675</v>
      </c>
    </row>
    <row r="131" spans="1:19" ht="13.5">
      <c r="A131" s="1" t="s">
        <v>137</v>
      </c>
      <c r="B131" s="1">
        <v>1008173</v>
      </c>
      <c r="C131" s="1">
        <v>317057</v>
      </c>
      <c r="D131" s="1">
        <v>540480</v>
      </c>
      <c r="E131" s="1">
        <v>340745</v>
      </c>
      <c r="F131" s="1">
        <v>465157</v>
      </c>
      <c r="G131" s="1">
        <v>580473</v>
      </c>
      <c r="H131" s="1">
        <v>467017</v>
      </c>
      <c r="I131" s="1">
        <v>1820204</v>
      </c>
      <c r="J131" s="1">
        <v>898233</v>
      </c>
      <c r="K131" s="1">
        <v>751446</v>
      </c>
      <c r="L131" s="1">
        <v>784984</v>
      </c>
      <c r="M131" s="1">
        <v>887179</v>
      </c>
      <c r="N131" s="1">
        <v>825130</v>
      </c>
      <c r="O131" s="1">
        <v>1487270</v>
      </c>
      <c r="P131" s="1">
        <v>2748188</v>
      </c>
      <c r="Q131" s="1">
        <v>1332411</v>
      </c>
      <c r="R131" s="1">
        <v>1124255</v>
      </c>
      <c r="S131" s="1">
        <v>606657</v>
      </c>
    </row>
    <row r="132" spans="1:19" ht="13.5">
      <c r="A132" s="1" t="s">
        <v>138</v>
      </c>
      <c r="B132" s="1">
        <v>99318</v>
      </c>
      <c r="C132" s="1">
        <v>82151</v>
      </c>
      <c r="D132" s="1">
        <v>109390</v>
      </c>
      <c r="F132" s="1">
        <v>179090</v>
      </c>
      <c r="G132" s="1">
        <v>161099</v>
      </c>
      <c r="H132" s="1">
        <v>8724</v>
      </c>
      <c r="I132" s="1">
        <v>73925</v>
      </c>
      <c r="J132" s="1">
        <v>65969</v>
      </c>
      <c r="L132" s="1">
        <v>1790</v>
      </c>
      <c r="O132" s="1">
        <v>21528</v>
      </c>
      <c r="P132" s="1">
        <v>43482</v>
      </c>
      <c r="Q132" s="1">
        <v>2847</v>
      </c>
      <c r="R132" s="1">
        <v>23882</v>
      </c>
      <c r="S132" s="1">
        <v>21269</v>
      </c>
    </row>
    <row r="133" spans="1:19" ht="13.5">
      <c r="A133" s="1" t="s">
        <v>139</v>
      </c>
      <c r="B133" s="1">
        <v>351763</v>
      </c>
      <c r="C133" s="1">
        <v>359729</v>
      </c>
      <c r="D133" s="1">
        <v>375786</v>
      </c>
      <c r="E133" s="1">
        <v>377495</v>
      </c>
      <c r="F133" s="1">
        <v>426350</v>
      </c>
      <c r="G133" s="1">
        <v>465779</v>
      </c>
      <c r="H133" s="1">
        <v>499270</v>
      </c>
      <c r="I133" s="1">
        <v>509176</v>
      </c>
      <c r="J133" s="1">
        <v>657725</v>
      </c>
      <c r="K133" s="1">
        <v>687868</v>
      </c>
      <c r="L133" s="1">
        <v>611126</v>
      </c>
      <c r="M133" s="1">
        <v>734507</v>
      </c>
      <c r="N133" s="1">
        <v>684446</v>
      </c>
      <c r="O133" s="1">
        <v>894464</v>
      </c>
      <c r="P133" s="1">
        <v>791663</v>
      </c>
      <c r="Q133" s="1">
        <v>790119</v>
      </c>
      <c r="R133" s="1">
        <v>796696</v>
      </c>
      <c r="S133" s="1">
        <v>818165</v>
      </c>
    </row>
    <row r="134" spans="1:12" ht="13.5">
      <c r="A134" s="1" t="s">
        <v>140</v>
      </c>
      <c r="F134" s="1">
        <v>28750</v>
      </c>
      <c r="G134" s="1">
        <v>19311</v>
      </c>
      <c r="I134" s="1">
        <v>3973</v>
      </c>
      <c r="K134" s="1">
        <v>10377</v>
      </c>
      <c r="L134" s="1">
        <v>4737</v>
      </c>
    </row>
    <row r="135" ht="13.5">
      <c r="A135" s="1" t="s">
        <v>113</v>
      </c>
    </row>
    <row r="136" spans="1:19" ht="13.5">
      <c r="A136" s="2" t="s">
        <v>122</v>
      </c>
      <c r="B136" s="1">
        <v>4133057</v>
      </c>
      <c r="C136" s="1">
        <v>2891262</v>
      </c>
      <c r="D136" s="1">
        <v>3478744</v>
      </c>
      <c r="E136" s="1">
        <v>3571474</v>
      </c>
      <c r="F136" s="1">
        <v>5100976</v>
      </c>
      <c r="G136" s="1">
        <v>4624752</v>
      </c>
      <c r="H136" s="1">
        <v>4682348</v>
      </c>
      <c r="I136" s="1">
        <v>6282931</v>
      </c>
      <c r="J136" s="1">
        <v>6086735</v>
      </c>
      <c r="K136" s="1">
        <v>5183127</v>
      </c>
      <c r="L136" s="1">
        <v>6096156</v>
      </c>
      <c r="M136" s="1">
        <v>5512521</v>
      </c>
      <c r="N136" s="1">
        <v>5966367</v>
      </c>
      <c r="O136" s="1">
        <v>7409701</v>
      </c>
      <c r="P136" s="1">
        <v>7420679</v>
      </c>
      <c r="Q136" s="1">
        <v>5873376</v>
      </c>
      <c r="R136" s="1">
        <v>5586012</v>
      </c>
      <c r="S136" s="1">
        <f>SUM(S122:S135)</f>
        <v>4990515</v>
      </c>
    </row>
    <row r="138" ht="13.5">
      <c r="A138" s="1" t="s">
        <v>141</v>
      </c>
    </row>
    <row r="139" spans="1:19" ht="13.5">
      <c r="A139" s="1" t="s">
        <v>142</v>
      </c>
      <c r="B139" s="1">
        <v>48874</v>
      </c>
      <c r="C139" s="1">
        <v>24513</v>
      </c>
      <c r="D139" s="1">
        <v>68960</v>
      </c>
      <c r="E139" s="1">
        <v>32192</v>
      </c>
      <c r="F139" s="1">
        <v>33634</v>
      </c>
      <c r="G139" s="1">
        <v>24643</v>
      </c>
      <c r="H139" s="1">
        <v>48543</v>
      </c>
      <c r="I139" s="1">
        <v>39792</v>
      </c>
      <c r="J139" s="1">
        <v>52031</v>
      </c>
      <c r="K139" s="1">
        <v>34061</v>
      </c>
      <c r="L139" s="1">
        <v>19902</v>
      </c>
      <c r="M139" s="1">
        <v>34586</v>
      </c>
      <c r="N139" s="1">
        <v>61284</v>
      </c>
      <c r="O139" s="1">
        <v>71770</v>
      </c>
      <c r="P139" s="1">
        <v>57677</v>
      </c>
      <c r="Q139" s="1">
        <v>50093</v>
      </c>
      <c r="R139" s="1">
        <v>62587</v>
      </c>
      <c r="S139" s="1">
        <v>53395</v>
      </c>
    </row>
    <row r="140" ht="13.5">
      <c r="A140" s="1" t="s">
        <v>143</v>
      </c>
    </row>
    <row r="141" ht="13.5">
      <c r="A141" s="1" t="s">
        <v>144</v>
      </c>
    </row>
    <row r="142" spans="1:19" ht="13.5">
      <c r="A142" s="1" t="s">
        <v>145</v>
      </c>
      <c r="B142" s="1">
        <v>0</v>
      </c>
      <c r="C142" s="1">
        <v>0</v>
      </c>
      <c r="D142" s="1">
        <v>0</v>
      </c>
      <c r="E142" s="1">
        <v>1416</v>
      </c>
      <c r="F142" s="1">
        <v>0</v>
      </c>
      <c r="G142" s="1">
        <v>0</v>
      </c>
      <c r="H142" s="1">
        <v>-12</v>
      </c>
      <c r="I142" s="1">
        <v>158</v>
      </c>
      <c r="J142" s="1">
        <v>5</v>
      </c>
      <c r="K142" s="1">
        <v>0</v>
      </c>
      <c r="L142" s="1">
        <v>3610</v>
      </c>
      <c r="M142" s="1">
        <v>0</v>
      </c>
      <c r="N142" s="1">
        <v>0</v>
      </c>
      <c r="P142" s="1">
        <v>0</v>
      </c>
      <c r="Q142" s="1">
        <v>24117</v>
      </c>
      <c r="R142" s="1">
        <v>6094</v>
      </c>
      <c r="S142" s="1">
        <v>10608</v>
      </c>
    </row>
    <row r="143" spans="1:19" ht="13.5">
      <c r="A143" s="1" t="s">
        <v>146</v>
      </c>
      <c r="R143" s="1">
        <v>96258</v>
      </c>
      <c r="S143" s="1">
        <v>667</v>
      </c>
    </row>
    <row r="144" spans="1:19" ht="13.5">
      <c r="A144" s="1" t="s">
        <v>147</v>
      </c>
      <c r="R144" s="1">
        <v>0</v>
      </c>
      <c r="S144" s="1">
        <v>0</v>
      </c>
    </row>
    <row r="145" spans="1:19" ht="13.5">
      <c r="A145" s="1" t="s">
        <v>148</v>
      </c>
      <c r="B145" s="1">
        <v>5975</v>
      </c>
      <c r="C145" s="1">
        <v>6042</v>
      </c>
      <c r="D145" s="1">
        <v>6094</v>
      </c>
      <c r="E145" s="1">
        <v>4754</v>
      </c>
      <c r="F145" s="1">
        <v>27753</v>
      </c>
      <c r="G145" s="1">
        <v>17625</v>
      </c>
      <c r="H145" s="1">
        <v>21856</v>
      </c>
      <c r="I145" s="1">
        <v>34316</v>
      </c>
      <c r="J145" s="1">
        <v>83</v>
      </c>
      <c r="K145" s="1">
        <v>17528</v>
      </c>
      <c r="L145" s="1">
        <v>21338</v>
      </c>
      <c r="M145" s="1">
        <v>17151</v>
      </c>
      <c r="N145" s="1">
        <v>9591</v>
      </c>
      <c r="O145" s="1">
        <v>761</v>
      </c>
      <c r="P145" s="1">
        <v>-488</v>
      </c>
      <c r="Q145" s="1">
        <v>10903</v>
      </c>
      <c r="R145" s="1">
        <v>12514</v>
      </c>
      <c r="S145" s="1">
        <v>9632</v>
      </c>
    </row>
    <row r="146" spans="1:19" ht="13.5">
      <c r="A146" s="1" t="s">
        <v>149</v>
      </c>
      <c r="B146" s="1">
        <v>8517</v>
      </c>
      <c r="C146" s="1">
        <v>10220</v>
      </c>
      <c r="D146" s="1">
        <v>15316</v>
      </c>
      <c r="E146" s="1">
        <v>15244</v>
      </c>
      <c r="F146" s="1">
        <v>10231</v>
      </c>
      <c r="G146" s="1">
        <v>61786</v>
      </c>
      <c r="H146" s="1">
        <v>29708</v>
      </c>
      <c r="I146" s="1">
        <v>48318</v>
      </c>
      <c r="J146" s="1">
        <v>83</v>
      </c>
      <c r="K146" s="1">
        <v>9154</v>
      </c>
      <c r="L146" s="1">
        <v>13491</v>
      </c>
      <c r="M146" s="1">
        <v>18306</v>
      </c>
      <c r="N146" s="1">
        <v>28573</v>
      </c>
      <c r="O146" s="1">
        <v>14565</v>
      </c>
      <c r="P146" s="1">
        <v>8603</v>
      </c>
      <c r="Q146" s="1">
        <v>16226</v>
      </c>
      <c r="R146" s="1">
        <v>19795</v>
      </c>
      <c r="S146" s="1">
        <v>20190</v>
      </c>
    </row>
    <row r="147" spans="1:19" ht="13.5">
      <c r="A147" s="1" t="s">
        <v>150</v>
      </c>
      <c r="B147" s="1">
        <v>6204</v>
      </c>
      <c r="C147" s="1">
        <v>4844</v>
      </c>
      <c r="D147" s="1">
        <v>25799</v>
      </c>
      <c r="E147" s="1">
        <v>24536</v>
      </c>
      <c r="F147" s="1">
        <v>28293</v>
      </c>
      <c r="G147" s="1">
        <v>60762</v>
      </c>
      <c r="H147" s="1">
        <v>11918</v>
      </c>
      <c r="I147" s="1">
        <v>6598</v>
      </c>
      <c r="J147" s="1">
        <v>18</v>
      </c>
      <c r="K147" s="1">
        <v>16616</v>
      </c>
      <c r="L147" s="1">
        <v>19144</v>
      </c>
      <c r="M147" s="1">
        <v>12730</v>
      </c>
      <c r="N147" s="1">
        <v>13043</v>
      </c>
      <c r="O147" s="1">
        <v>14607</v>
      </c>
      <c r="P147" s="1">
        <v>16986</v>
      </c>
      <c r="Q147" s="1">
        <v>15139</v>
      </c>
      <c r="R147" s="1">
        <v>26395</v>
      </c>
      <c r="S147" s="1">
        <v>22103</v>
      </c>
    </row>
    <row r="148" spans="1:19" ht="13.5">
      <c r="A148" s="1" t="s">
        <v>151</v>
      </c>
      <c r="B148" s="1">
        <v>57224</v>
      </c>
      <c r="C148" s="1">
        <v>4018</v>
      </c>
      <c r="D148" s="1">
        <v>10741</v>
      </c>
      <c r="E148" s="1">
        <v>5010</v>
      </c>
      <c r="F148" s="1">
        <v>24613</v>
      </c>
      <c r="G148" s="1">
        <v>39106</v>
      </c>
      <c r="H148" s="1">
        <v>30015</v>
      </c>
      <c r="I148" s="1">
        <v>75056</v>
      </c>
      <c r="J148" s="1">
        <v>29647</v>
      </c>
      <c r="K148" s="1">
        <v>10129</v>
      </c>
      <c r="L148" s="1">
        <v>10870</v>
      </c>
      <c r="M148" s="1">
        <v>11508</v>
      </c>
      <c r="N148" s="1">
        <v>22668</v>
      </c>
      <c r="O148" s="1">
        <v>38589</v>
      </c>
      <c r="P148" s="1">
        <v>43648</v>
      </c>
      <c r="Q148" s="1">
        <v>56658</v>
      </c>
      <c r="R148" s="1">
        <v>60134</v>
      </c>
      <c r="S148" s="1">
        <v>37090</v>
      </c>
    </row>
    <row r="149" spans="1:19" ht="13.5">
      <c r="A149" s="1" t="s">
        <v>152</v>
      </c>
      <c r="E149" s="1">
        <v>168</v>
      </c>
      <c r="F149" s="1">
        <v>2413</v>
      </c>
      <c r="G149" s="1">
        <v>1902</v>
      </c>
      <c r="H149" s="1">
        <v>6599</v>
      </c>
      <c r="I149" s="1">
        <v>9872</v>
      </c>
      <c r="J149" s="1">
        <v>13339</v>
      </c>
      <c r="K149" s="1">
        <v>7418</v>
      </c>
      <c r="L149" s="1">
        <v>3865</v>
      </c>
      <c r="M149" s="1">
        <v>6010</v>
      </c>
      <c r="N149" s="1">
        <v>10973</v>
      </c>
      <c r="O149" s="1">
        <v>10161</v>
      </c>
      <c r="P149" s="1">
        <v>12894</v>
      </c>
      <c r="Q149" s="1">
        <v>42333</v>
      </c>
      <c r="R149" s="1">
        <v>59060</v>
      </c>
      <c r="S149" s="1">
        <v>2324</v>
      </c>
    </row>
    <row r="151" ht="13.5">
      <c r="A151" s="1" t="s">
        <v>153</v>
      </c>
    </row>
    <row r="152" spans="1:19" ht="13.5">
      <c r="A152" s="1" t="s">
        <v>154</v>
      </c>
      <c r="B152" s="1">
        <v>50886</v>
      </c>
      <c r="C152" s="1">
        <v>30478</v>
      </c>
      <c r="D152" s="1">
        <v>65336</v>
      </c>
      <c r="E152" s="1">
        <v>32192</v>
      </c>
      <c r="F152" s="1">
        <v>33634</v>
      </c>
      <c r="G152" s="1">
        <v>24643</v>
      </c>
      <c r="H152" s="1">
        <v>48543</v>
      </c>
      <c r="I152" s="1">
        <v>26210</v>
      </c>
      <c r="J152" s="1">
        <v>40399</v>
      </c>
      <c r="K152" s="1">
        <v>25896</v>
      </c>
      <c r="L152" s="1">
        <v>20740</v>
      </c>
      <c r="M152" s="1">
        <v>25718</v>
      </c>
      <c r="N152" s="1">
        <v>44519</v>
      </c>
      <c r="O152" s="1">
        <v>62076</v>
      </c>
      <c r="P152" s="1">
        <v>43754</v>
      </c>
      <c r="Q152" s="1">
        <v>48821</v>
      </c>
      <c r="R152" s="1">
        <v>56693</v>
      </c>
      <c r="S152" s="1">
        <v>50038</v>
      </c>
    </row>
    <row r="153" spans="1:19" ht="13.5">
      <c r="A153" s="1" t="s">
        <v>155</v>
      </c>
      <c r="B153" s="1">
        <v>4369</v>
      </c>
      <c r="C153" s="1">
        <v>5603</v>
      </c>
      <c r="D153" s="1">
        <v>-3516</v>
      </c>
      <c r="E153" s="1">
        <v>-188</v>
      </c>
      <c r="F153" s="1">
        <v>-2568</v>
      </c>
      <c r="G153" s="1">
        <v>603</v>
      </c>
      <c r="H153" s="1">
        <v>603</v>
      </c>
      <c r="I153" s="1">
        <v>-1824</v>
      </c>
      <c r="L153" s="1">
        <v>1315</v>
      </c>
      <c r="M153" s="1">
        <v>4186</v>
      </c>
      <c r="N153" s="1">
        <v>3877</v>
      </c>
      <c r="O153" s="1">
        <v>3029</v>
      </c>
      <c r="P153" s="1">
        <v>3172</v>
      </c>
      <c r="Q153" s="1">
        <v>-166</v>
      </c>
      <c r="R153" s="1">
        <v>1584</v>
      </c>
      <c r="S153" s="1">
        <v>3603</v>
      </c>
    </row>
    <row r="154" spans="1:19" ht="13.5">
      <c r="A154" s="1" t="s">
        <v>156</v>
      </c>
      <c r="B154" s="1">
        <v>-2377</v>
      </c>
      <c r="C154" s="1">
        <v>362</v>
      </c>
      <c r="D154" s="1">
        <v>-108</v>
      </c>
      <c r="E154" s="1">
        <v>-1301</v>
      </c>
      <c r="F154" s="1">
        <v>-898</v>
      </c>
      <c r="G154" s="1">
        <v>-947</v>
      </c>
      <c r="H154" s="1">
        <v>-1076</v>
      </c>
      <c r="I154" s="1">
        <v>-5451</v>
      </c>
      <c r="J154" s="1">
        <v>-31</v>
      </c>
      <c r="K154" s="1">
        <v>-3388</v>
      </c>
      <c r="L154" s="1">
        <v>-2370</v>
      </c>
      <c r="M154" s="1">
        <v>1053</v>
      </c>
      <c r="N154" s="1">
        <v>-6837</v>
      </c>
      <c r="O154" s="1">
        <v>-1485</v>
      </c>
      <c r="P154" s="1">
        <v>-10580</v>
      </c>
      <c r="Q154" s="1">
        <v>5741</v>
      </c>
      <c r="R154" s="1">
        <v>959</v>
      </c>
      <c r="S154" s="1">
        <v>1269</v>
      </c>
    </row>
    <row r="155" spans="1:19" ht="13.5">
      <c r="A155" s="1" t="s">
        <v>157</v>
      </c>
      <c r="E155" s="1">
        <v>9724</v>
      </c>
      <c r="F155" s="1">
        <v>8547</v>
      </c>
      <c r="G155" s="1">
        <v>8663</v>
      </c>
      <c r="H155" s="1">
        <v>8574</v>
      </c>
      <c r="I155" s="1">
        <v>34025</v>
      </c>
      <c r="J155" s="1">
        <v>29315</v>
      </c>
      <c r="K155" s="1">
        <v>26130</v>
      </c>
      <c r="L155" s="1">
        <v>24842</v>
      </c>
      <c r="M155" s="1">
        <v>37941</v>
      </c>
      <c r="N155" s="1">
        <v>40269</v>
      </c>
      <c r="O155" s="1">
        <v>36889</v>
      </c>
      <c r="P155" s="1">
        <v>29510</v>
      </c>
      <c r="Q155" s="1">
        <v>30655</v>
      </c>
      <c r="R155" s="1">
        <v>33619</v>
      </c>
      <c r="S155" s="1">
        <v>32985</v>
      </c>
    </row>
    <row r="156" spans="1:19" ht="13.5">
      <c r="A156" s="1" t="s">
        <v>158</v>
      </c>
      <c r="B156" s="1">
        <v>1496</v>
      </c>
      <c r="C156" s="1">
        <v>1542</v>
      </c>
      <c r="D156" s="1">
        <v>1508</v>
      </c>
      <c r="E156" s="1">
        <v>1508</v>
      </c>
      <c r="F156" s="1">
        <v>1502</v>
      </c>
      <c r="G156" s="1">
        <v>1487</v>
      </c>
      <c r="H156" s="1">
        <v>1482</v>
      </c>
      <c r="I156" s="1">
        <v>1486</v>
      </c>
      <c r="J156" s="1">
        <v>1150</v>
      </c>
      <c r="K156" s="1">
        <v>1600</v>
      </c>
      <c r="L156" s="1">
        <v>1660</v>
      </c>
      <c r="M156" s="1">
        <v>1715</v>
      </c>
      <c r="N156" s="1">
        <v>1772</v>
      </c>
      <c r="O156" s="1">
        <v>1792</v>
      </c>
      <c r="P156" s="1">
        <v>1865</v>
      </c>
      <c r="Q156" s="1">
        <v>1909</v>
      </c>
      <c r="R156" s="1">
        <v>1997</v>
      </c>
      <c r="S156" s="1">
        <v>2069</v>
      </c>
    </row>
    <row r="157" spans="1:19" ht="13.5">
      <c r="A157" s="1" t="s">
        <v>159</v>
      </c>
      <c r="B157" s="1">
        <v>160</v>
      </c>
      <c r="C157" s="1">
        <v>217</v>
      </c>
      <c r="D157" s="1">
        <v>235</v>
      </c>
      <c r="E157" s="1">
        <v>264</v>
      </c>
      <c r="F157" s="1">
        <v>277</v>
      </c>
      <c r="G157" s="1">
        <v>278</v>
      </c>
      <c r="H157" s="1">
        <v>270</v>
      </c>
      <c r="I157" s="1">
        <v>204</v>
      </c>
      <c r="J157" s="1">
        <v>216</v>
      </c>
      <c r="K157" s="1">
        <v>211</v>
      </c>
      <c r="L157" s="1">
        <v>222</v>
      </c>
      <c r="M157" s="1">
        <v>223</v>
      </c>
      <c r="N157" s="1">
        <v>220</v>
      </c>
      <c r="O157" s="1">
        <v>229</v>
      </c>
      <c r="P157" s="1">
        <v>238</v>
      </c>
      <c r="Q157" s="1">
        <v>231</v>
      </c>
      <c r="R157" s="1">
        <v>226</v>
      </c>
      <c r="S157" s="1">
        <v>230</v>
      </c>
    </row>
    <row r="158" spans="1:19" ht="13.5">
      <c r="A158" s="1" t="s">
        <v>160</v>
      </c>
      <c r="B158" s="1">
        <v>4352</v>
      </c>
      <c r="C158" s="1">
        <v>4425</v>
      </c>
      <c r="D158" s="1">
        <v>4324</v>
      </c>
      <c r="E158" s="1">
        <v>4236</v>
      </c>
      <c r="F158" s="1">
        <v>4189</v>
      </c>
      <c r="G158" s="1">
        <v>4083</v>
      </c>
      <c r="H158" s="1">
        <v>3955</v>
      </c>
      <c r="I158" s="1">
        <v>3881</v>
      </c>
      <c r="J158" s="1">
        <v>3894</v>
      </c>
      <c r="K158" s="1">
        <v>3996</v>
      </c>
      <c r="L158" s="1">
        <v>4042</v>
      </c>
      <c r="M158" s="1">
        <v>4116</v>
      </c>
      <c r="N158" s="1">
        <v>4164</v>
      </c>
      <c r="O158" s="1">
        <v>4185</v>
      </c>
      <c r="P158" s="1">
        <v>4256</v>
      </c>
      <c r="Q158" s="1">
        <v>4288</v>
      </c>
      <c r="R158" s="1">
        <v>4529</v>
      </c>
      <c r="S158" s="1">
        <v>4661</v>
      </c>
    </row>
    <row r="159" spans="1:19" ht="13.5">
      <c r="A159" s="1" t="s">
        <v>161</v>
      </c>
      <c r="B159" s="1">
        <v>303</v>
      </c>
      <c r="C159" s="1">
        <v>344</v>
      </c>
      <c r="D159" s="1">
        <v>372</v>
      </c>
      <c r="E159" s="1">
        <v>264</v>
      </c>
      <c r="F159" s="1">
        <v>455</v>
      </c>
      <c r="G159" s="1">
        <v>467</v>
      </c>
      <c r="H159" s="1">
        <v>456</v>
      </c>
      <c r="I159" s="1">
        <v>440</v>
      </c>
      <c r="J159" s="1">
        <v>459</v>
      </c>
      <c r="K159" s="1">
        <v>465</v>
      </c>
      <c r="L159" s="1">
        <v>481</v>
      </c>
      <c r="M159" s="1">
        <v>490</v>
      </c>
      <c r="N159" s="1">
        <v>490</v>
      </c>
      <c r="O159" s="1">
        <v>510</v>
      </c>
      <c r="P159" s="1">
        <v>534</v>
      </c>
      <c r="Q159" s="1">
        <v>525</v>
      </c>
      <c r="R159" s="1">
        <v>563</v>
      </c>
      <c r="S159" s="1">
        <v>612</v>
      </c>
    </row>
    <row r="160" spans="1:19" ht="13.5">
      <c r="A160" s="1" t="s">
        <v>199</v>
      </c>
      <c r="B160" s="1">
        <v>114806</v>
      </c>
      <c r="C160" s="1">
        <v>124002</v>
      </c>
      <c r="D160" s="1">
        <v>127013</v>
      </c>
      <c r="E160" s="1">
        <v>131626</v>
      </c>
      <c r="F160" s="1">
        <v>144190</v>
      </c>
      <c r="G160" s="1">
        <v>140896</v>
      </c>
      <c r="H160" s="1">
        <v>160233</v>
      </c>
      <c r="I160" s="1">
        <v>158438</v>
      </c>
      <c r="J160" s="1">
        <v>186924</v>
      </c>
      <c r="K160" s="1">
        <v>148593</v>
      </c>
      <c r="L160" s="1">
        <v>143490</v>
      </c>
      <c r="M160" s="1">
        <v>142797</v>
      </c>
      <c r="N160" s="1">
        <v>140018</v>
      </c>
      <c r="O160" s="1">
        <v>143542</v>
      </c>
      <c r="P160" s="1">
        <v>141373</v>
      </c>
      <c r="Q160" s="1">
        <v>148079</v>
      </c>
      <c r="R160" s="1">
        <v>166790</v>
      </c>
      <c r="S160" s="1">
        <v>141986</v>
      </c>
    </row>
    <row r="161" spans="1:19" ht="13.5">
      <c r="A161" s="1" t="s">
        <v>162</v>
      </c>
      <c r="B161" s="1">
        <v>39465</v>
      </c>
      <c r="C161" s="1">
        <v>43212</v>
      </c>
      <c r="D161" s="1">
        <v>44296</v>
      </c>
      <c r="E161" s="1">
        <v>46858</v>
      </c>
      <c r="F161" s="1">
        <v>51701</v>
      </c>
      <c r="G161" s="1">
        <v>51313</v>
      </c>
      <c r="H161" s="1">
        <v>60042</v>
      </c>
      <c r="I161" s="1">
        <v>60665</v>
      </c>
      <c r="J161" s="1">
        <v>55204</v>
      </c>
      <c r="K161" s="1">
        <v>59496</v>
      </c>
      <c r="L161" s="1">
        <v>58929</v>
      </c>
      <c r="M161" s="1">
        <v>59387</v>
      </c>
      <c r="N161" s="1">
        <v>59048</v>
      </c>
      <c r="O161" s="1">
        <v>61450</v>
      </c>
      <c r="P161" s="1">
        <v>61558</v>
      </c>
      <c r="Q161" s="1">
        <v>65225</v>
      </c>
      <c r="R161" s="1">
        <v>73982</v>
      </c>
      <c r="S161" s="1">
        <v>63027</v>
      </c>
    </row>
    <row r="162" spans="1:19" ht="13.5">
      <c r="A162" s="1" t="s">
        <v>163</v>
      </c>
      <c r="B162" s="1">
        <v>65713</v>
      </c>
      <c r="C162" s="1">
        <v>71174</v>
      </c>
      <c r="D162" s="1">
        <v>85474</v>
      </c>
      <c r="E162" s="1">
        <v>81676</v>
      </c>
      <c r="F162" s="1">
        <v>85756</v>
      </c>
      <c r="G162" s="1">
        <v>88395</v>
      </c>
      <c r="H162" s="1">
        <v>98218</v>
      </c>
      <c r="I162" s="1">
        <v>91831</v>
      </c>
      <c r="J162" s="1">
        <v>96996</v>
      </c>
      <c r="K162" s="1">
        <v>105602</v>
      </c>
      <c r="L162" s="1">
        <v>113921</v>
      </c>
      <c r="M162" s="1">
        <v>109854</v>
      </c>
      <c r="N162" s="1">
        <v>145348</v>
      </c>
      <c r="O162" s="1">
        <v>96132</v>
      </c>
      <c r="P162" s="1">
        <v>98006</v>
      </c>
      <c r="Q162" s="1">
        <v>94127</v>
      </c>
      <c r="R162" s="1">
        <v>90514</v>
      </c>
      <c r="S162" s="1">
        <v>82634</v>
      </c>
    </row>
    <row r="164" spans="1:19" ht="13.5">
      <c r="A164" s="1" t="s">
        <v>164</v>
      </c>
      <c r="B164" s="1">
        <v>655975</v>
      </c>
      <c r="C164" s="1">
        <v>735057</v>
      </c>
      <c r="D164" s="1">
        <v>782707</v>
      </c>
      <c r="E164" s="1">
        <v>841739</v>
      </c>
      <c r="F164" s="1">
        <v>839112</v>
      </c>
      <c r="G164" s="1">
        <v>968168</v>
      </c>
      <c r="H164" s="1">
        <v>1017499</v>
      </c>
      <c r="I164" s="1">
        <v>1112792</v>
      </c>
      <c r="J164" s="1">
        <v>1188433</v>
      </c>
      <c r="K164" s="1">
        <v>1183634</v>
      </c>
      <c r="L164" s="1">
        <v>1298519</v>
      </c>
      <c r="M164" s="1">
        <v>1341405</v>
      </c>
      <c r="N164" s="1">
        <v>1364438</v>
      </c>
      <c r="O164" s="1">
        <v>1365646</v>
      </c>
      <c r="P164" s="1">
        <v>1359475</v>
      </c>
      <c r="Q164" s="1">
        <v>1380017</v>
      </c>
      <c r="R164" s="1">
        <v>1376446</v>
      </c>
      <c r="S164" s="1">
        <v>1334430</v>
      </c>
    </row>
    <row r="165" spans="1:19" ht="13.5">
      <c r="A165" s="1" t="s">
        <v>165</v>
      </c>
      <c r="B165" s="1">
        <v>1642671</v>
      </c>
      <c r="C165" s="1">
        <v>1735438</v>
      </c>
      <c r="D165" s="1">
        <v>1844361</v>
      </c>
      <c r="E165" s="1">
        <v>1987278</v>
      </c>
      <c r="F165" s="1">
        <v>2221333</v>
      </c>
      <c r="G165" s="1">
        <v>2432001</v>
      </c>
      <c r="H165" s="1">
        <v>2611930</v>
      </c>
      <c r="I165" s="1">
        <v>2819741</v>
      </c>
      <c r="J165" s="1">
        <v>2927603</v>
      </c>
      <c r="K165" s="1">
        <v>2967232</v>
      </c>
      <c r="L165" s="1">
        <v>3097295</v>
      </c>
      <c r="M165" s="1">
        <v>3252079</v>
      </c>
      <c r="N165" s="1">
        <v>3336714</v>
      </c>
      <c r="O165" s="1">
        <v>3445794</v>
      </c>
      <c r="P165" s="1">
        <v>3496227</v>
      </c>
      <c r="Q165" s="1">
        <v>3482555</v>
      </c>
      <c r="R165" s="1">
        <v>34433063</v>
      </c>
      <c r="S165" s="1">
        <v>3288206</v>
      </c>
    </row>
    <row r="166" spans="1:19" ht="13.5">
      <c r="A166" s="1" t="s">
        <v>166</v>
      </c>
      <c r="B166" s="1">
        <v>857698</v>
      </c>
      <c r="C166" s="1">
        <v>962273</v>
      </c>
      <c r="D166" s="1">
        <v>1025427</v>
      </c>
      <c r="E166" s="1">
        <v>1043864</v>
      </c>
      <c r="F166" s="1">
        <v>1091663</v>
      </c>
      <c r="G166" s="1">
        <v>1269283</v>
      </c>
      <c r="H166" s="1">
        <v>1334153</v>
      </c>
      <c r="I166" s="1">
        <v>1464456</v>
      </c>
      <c r="J166" s="1">
        <v>1562172</v>
      </c>
      <c r="K166" s="1">
        <v>1554406</v>
      </c>
      <c r="L166" s="1">
        <v>1708418</v>
      </c>
      <c r="M166" s="1">
        <v>1764031</v>
      </c>
      <c r="N166" s="1">
        <v>1789945</v>
      </c>
      <c r="O166" s="1">
        <v>1794883</v>
      </c>
      <c r="P166" s="1">
        <v>1786012</v>
      </c>
      <c r="Q166" s="1">
        <v>1813180</v>
      </c>
      <c r="R166" s="1">
        <v>1807629</v>
      </c>
      <c r="S166" s="1">
        <v>1751760</v>
      </c>
    </row>
    <row r="167" spans="1:19" ht="13.5">
      <c r="A167" s="1" t="s">
        <v>167</v>
      </c>
      <c r="B167" s="1">
        <v>1842095</v>
      </c>
      <c r="C167" s="1">
        <v>1946025</v>
      </c>
      <c r="D167" s="1">
        <v>2087081</v>
      </c>
      <c r="E167" s="1">
        <v>2248949</v>
      </c>
      <c r="F167" s="1">
        <v>2473884</v>
      </c>
      <c r="G167" s="1">
        <v>2733116</v>
      </c>
      <c r="H167" s="1">
        <v>2922882</v>
      </c>
      <c r="I167" s="1">
        <v>3166001</v>
      </c>
      <c r="J167" s="1">
        <v>3295931</v>
      </c>
      <c r="K167" s="1">
        <v>3333201</v>
      </c>
      <c r="L167" s="1">
        <v>3504106</v>
      </c>
      <c r="M167" s="1">
        <v>3674705</v>
      </c>
      <c r="N167" s="1">
        <v>3762221</v>
      </c>
      <c r="O167" s="1">
        <v>3874553</v>
      </c>
      <c r="P167" s="1">
        <v>3920930</v>
      </c>
      <c r="Q167" s="1">
        <v>3915718</v>
      </c>
      <c r="R167" s="1">
        <v>3861703</v>
      </c>
      <c r="S167" s="1">
        <v>3703513</v>
      </c>
    </row>
    <row r="168" spans="1:19" s="5" customFormat="1" ht="13.5">
      <c r="A168" s="5" t="s">
        <v>124</v>
      </c>
      <c r="B168" s="5">
        <v>71</v>
      </c>
      <c r="C168" s="5">
        <v>73.2</v>
      </c>
      <c r="D168" s="5">
        <v>71.7</v>
      </c>
      <c r="E168" s="5">
        <v>66.3</v>
      </c>
      <c r="F168" s="5">
        <v>62.1</v>
      </c>
      <c r="G168" s="5">
        <v>64.2</v>
      </c>
      <c r="H168" s="5">
        <v>63.5</v>
      </c>
      <c r="I168" s="5">
        <v>64.4</v>
      </c>
      <c r="J168" s="5">
        <v>69.8</v>
      </c>
      <c r="K168" s="5">
        <v>70.3</v>
      </c>
      <c r="L168" s="5">
        <v>72.4</v>
      </c>
      <c r="M168" s="5">
        <v>72.6</v>
      </c>
      <c r="N168" s="5">
        <v>74.6</v>
      </c>
      <c r="O168" s="5">
        <v>73.4</v>
      </c>
      <c r="P168" s="5">
        <v>74.8</v>
      </c>
      <c r="Q168" s="5">
        <v>76.4</v>
      </c>
      <c r="R168" s="5">
        <v>77.1</v>
      </c>
      <c r="S168" s="5">
        <v>79</v>
      </c>
    </row>
    <row r="169" spans="1:19" s="6" customFormat="1" ht="13.5">
      <c r="A169" s="6" t="s">
        <v>168</v>
      </c>
      <c r="B169" s="6">
        <v>0.382</v>
      </c>
      <c r="C169" s="6">
        <v>0.403</v>
      </c>
      <c r="D169" s="6">
        <v>0.416</v>
      </c>
      <c r="E169" s="6">
        <v>0.424</v>
      </c>
      <c r="F169" s="6">
        <v>0.408</v>
      </c>
      <c r="G169" s="6">
        <v>0.399</v>
      </c>
      <c r="H169" s="6">
        <v>0.388</v>
      </c>
      <c r="I169" s="6">
        <v>0.394</v>
      </c>
      <c r="J169" s="6">
        <v>0.397</v>
      </c>
      <c r="K169" s="6">
        <v>0.4</v>
      </c>
      <c r="L169" s="6">
        <v>0.408</v>
      </c>
      <c r="M169" s="6">
        <v>0.41</v>
      </c>
      <c r="N169" s="6">
        <v>0.413</v>
      </c>
      <c r="O169" s="6">
        <v>0.406</v>
      </c>
      <c r="P169" s="6">
        <v>0.398</v>
      </c>
      <c r="Q169" s="6">
        <v>0.394</v>
      </c>
      <c r="R169" s="6">
        <v>0.395</v>
      </c>
      <c r="S169" s="6">
        <v>0.401</v>
      </c>
    </row>
    <row r="170" spans="1:19" s="5" customFormat="1" ht="13.5">
      <c r="A170" s="5" t="s">
        <v>169</v>
      </c>
      <c r="B170" s="5">
        <v>13.6</v>
      </c>
      <c r="C170" s="5">
        <v>11.5</v>
      </c>
      <c r="D170" s="5">
        <v>6.3</v>
      </c>
      <c r="E170" s="5">
        <v>7.2</v>
      </c>
      <c r="F170" s="5">
        <v>11</v>
      </c>
      <c r="G170" s="5">
        <v>8.6</v>
      </c>
      <c r="H170" s="5">
        <v>7.8</v>
      </c>
      <c r="I170" s="5">
        <v>7.9</v>
      </c>
      <c r="J170" s="5">
        <v>4.2</v>
      </c>
      <c r="K170" s="5">
        <v>4.6</v>
      </c>
      <c r="L170" s="5">
        <v>5.3</v>
      </c>
      <c r="M170" s="5">
        <v>3.6</v>
      </c>
      <c r="N170" s="5">
        <v>3.8</v>
      </c>
      <c r="O170" s="5">
        <v>4.9</v>
      </c>
      <c r="P170" s="5">
        <v>5.5</v>
      </c>
      <c r="Q170" s="5">
        <v>6.7</v>
      </c>
      <c r="R170" s="5">
        <v>7.2</v>
      </c>
      <c r="S170" s="5">
        <v>8.7</v>
      </c>
    </row>
    <row r="171" spans="1:19" s="5" customFormat="1" ht="13.5">
      <c r="A171" s="5" t="s">
        <v>170</v>
      </c>
      <c r="B171" s="5">
        <v>101.9</v>
      </c>
      <c r="C171" s="5">
        <v>101.6</v>
      </c>
      <c r="D171" s="5">
        <v>100.9</v>
      </c>
      <c r="E171" s="5">
        <v>101.3</v>
      </c>
      <c r="F171" s="5">
        <v>107.8</v>
      </c>
      <c r="G171" s="5">
        <v>102.9</v>
      </c>
      <c r="H171" s="5">
        <v>105.4</v>
      </c>
      <c r="I171" s="5">
        <v>101.5</v>
      </c>
      <c r="J171" s="5">
        <v>101.4</v>
      </c>
      <c r="K171" s="5">
        <v>102.7</v>
      </c>
      <c r="L171" s="5">
        <v>98.7</v>
      </c>
      <c r="M171" s="5">
        <v>97.8</v>
      </c>
      <c r="N171" s="5">
        <v>97</v>
      </c>
      <c r="O171" s="5">
        <v>99</v>
      </c>
      <c r="P171" s="5">
        <v>99.8</v>
      </c>
      <c r="Q171" s="5">
        <v>99.7</v>
      </c>
      <c r="R171" s="5">
        <v>100.2</v>
      </c>
      <c r="S171" s="5">
        <v>97.9</v>
      </c>
    </row>
    <row r="172" spans="1:19" s="5" customFormat="1" ht="13.5">
      <c r="A172" s="5" t="s">
        <v>171</v>
      </c>
      <c r="B172" s="5">
        <v>11.1</v>
      </c>
      <c r="C172" s="5">
        <v>10.2</v>
      </c>
      <c r="D172" s="5">
        <v>9.9</v>
      </c>
      <c r="E172" s="5">
        <v>9.3</v>
      </c>
      <c r="F172" s="5">
        <v>10.6</v>
      </c>
      <c r="G172" s="5">
        <v>11.2</v>
      </c>
      <c r="H172" s="5">
        <v>11.8</v>
      </c>
      <c r="I172" s="5">
        <v>11.3</v>
      </c>
      <c r="J172" s="5">
        <v>15.8</v>
      </c>
      <c r="K172" s="5">
        <v>15.7</v>
      </c>
      <c r="L172" s="5">
        <v>14.1</v>
      </c>
      <c r="M172" s="5">
        <v>14.6</v>
      </c>
      <c r="N172" s="5">
        <v>15.3</v>
      </c>
      <c r="O172" s="5">
        <v>16.4</v>
      </c>
      <c r="P172" s="5">
        <v>17</v>
      </c>
      <c r="Q172" s="5">
        <v>16.3</v>
      </c>
      <c r="R172" s="5">
        <v>16</v>
      </c>
      <c r="S172" s="5">
        <v>16.5</v>
      </c>
    </row>
    <row r="173" spans="1:19" s="5" customFormat="1" ht="13.5">
      <c r="A173" s="5" t="s">
        <v>172</v>
      </c>
      <c r="B173" s="5">
        <v>10.1</v>
      </c>
      <c r="C173" s="5">
        <v>9.5</v>
      </c>
      <c r="D173" s="5">
        <v>8.8</v>
      </c>
      <c r="E173" s="5">
        <v>8.2</v>
      </c>
      <c r="F173" s="5">
        <v>8.5</v>
      </c>
      <c r="G173" s="5">
        <v>8.8</v>
      </c>
      <c r="H173" s="5">
        <v>9.5</v>
      </c>
      <c r="I173" s="5">
        <v>9.6</v>
      </c>
      <c r="J173" s="5">
        <v>10.7</v>
      </c>
      <c r="K173" s="5">
        <v>11.3</v>
      </c>
      <c r="L173" s="5">
        <v>11.7</v>
      </c>
      <c r="M173" s="5">
        <v>10.4</v>
      </c>
      <c r="N173" s="5">
        <v>9.3</v>
      </c>
      <c r="O173" s="5">
        <v>9.2</v>
      </c>
      <c r="P173" s="5">
        <v>9.6</v>
      </c>
      <c r="Q173" s="5">
        <v>9.8</v>
      </c>
      <c r="R173" s="5">
        <v>9.4</v>
      </c>
      <c r="S173" s="5">
        <v>8.3</v>
      </c>
    </row>
    <row r="174" spans="1:19" ht="13.5">
      <c r="A174" s="1" t="s">
        <v>173</v>
      </c>
      <c r="B174" s="1">
        <v>146274</v>
      </c>
      <c r="C174" s="1">
        <v>264047</v>
      </c>
      <c r="D174" s="1">
        <v>278197</v>
      </c>
      <c r="E174" s="1">
        <v>288297</v>
      </c>
      <c r="F174" s="1">
        <v>307297</v>
      </c>
      <c r="G174" s="1">
        <v>335297</v>
      </c>
      <c r="H174" s="1">
        <v>529297</v>
      </c>
      <c r="I174" s="1">
        <v>593297</v>
      </c>
      <c r="J174" s="1">
        <v>497897</v>
      </c>
      <c r="K174" s="1">
        <v>528897</v>
      </c>
      <c r="L174" s="1">
        <v>523474</v>
      </c>
      <c r="M174" s="1">
        <v>490709</v>
      </c>
      <c r="N174" s="1">
        <v>533761</v>
      </c>
      <c r="O174" s="1">
        <v>477773</v>
      </c>
      <c r="P174" s="1">
        <v>512636</v>
      </c>
      <c r="Q174" s="1">
        <v>692316</v>
      </c>
      <c r="R174" s="1">
        <v>671582</v>
      </c>
      <c r="S174" s="1">
        <v>603484</v>
      </c>
    </row>
    <row r="175" spans="1:19" ht="13.5">
      <c r="A175" s="1" t="s">
        <v>174</v>
      </c>
      <c r="B175" s="1">
        <v>353799</v>
      </c>
      <c r="C175" s="1">
        <v>414619</v>
      </c>
      <c r="D175" s="1">
        <v>713294</v>
      </c>
      <c r="E175" s="1">
        <v>900345</v>
      </c>
      <c r="F175" s="1">
        <v>345707</v>
      </c>
      <c r="G175" s="1">
        <v>634397</v>
      </c>
      <c r="H175" s="1">
        <v>823823</v>
      </c>
      <c r="I175" s="1">
        <v>745137</v>
      </c>
      <c r="J175" s="1">
        <v>1068304</v>
      </c>
      <c r="K175" s="1">
        <v>1399377</v>
      </c>
      <c r="L175" s="1">
        <v>1057124</v>
      </c>
      <c r="M175" s="1">
        <v>1324123</v>
      </c>
      <c r="N175" s="1">
        <v>1527123</v>
      </c>
      <c r="O175" s="1">
        <v>1641040</v>
      </c>
      <c r="P175" s="1">
        <v>1072670</v>
      </c>
      <c r="Q175" s="1">
        <v>803211</v>
      </c>
      <c r="R175" s="1">
        <v>799980</v>
      </c>
      <c r="S175" s="1">
        <v>707035</v>
      </c>
    </row>
    <row r="176" spans="1:19" ht="13.5">
      <c r="A176" s="1" t="s">
        <v>175</v>
      </c>
      <c r="B176" s="1">
        <v>74718</v>
      </c>
      <c r="C176" s="1">
        <v>74718</v>
      </c>
      <c r="D176" s="1">
        <v>74718</v>
      </c>
      <c r="E176" s="1">
        <v>74718</v>
      </c>
      <c r="F176" s="1">
        <v>74718</v>
      </c>
      <c r="G176" s="1">
        <v>74718</v>
      </c>
      <c r="H176" s="1">
        <v>117718</v>
      </c>
      <c r="I176" s="1">
        <v>160718</v>
      </c>
      <c r="J176" s="1">
        <v>160718</v>
      </c>
      <c r="K176" s="1">
        <v>160718</v>
      </c>
      <c r="L176" s="1">
        <v>160718</v>
      </c>
      <c r="M176" s="1">
        <v>160718</v>
      </c>
      <c r="N176" s="1">
        <v>160718</v>
      </c>
      <c r="O176" s="1">
        <v>160718</v>
      </c>
      <c r="P176" s="1">
        <v>160718</v>
      </c>
      <c r="Q176" s="1">
        <v>160718</v>
      </c>
      <c r="R176" s="1">
        <v>160718</v>
      </c>
      <c r="S176" s="1">
        <v>160718</v>
      </c>
    </row>
    <row r="177" spans="1:19" ht="13.5">
      <c r="A177" s="1" t="s">
        <v>176</v>
      </c>
      <c r="C177" s="1">
        <v>88671</v>
      </c>
      <c r="D177" s="1">
        <v>90471</v>
      </c>
      <c r="E177" s="1">
        <v>91943</v>
      </c>
      <c r="F177" s="1">
        <v>98692</v>
      </c>
      <c r="G177" s="1">
        <v>101018</v>
      </c>
      <c r="H177" s="1">
        <v>102818</v>
      </c>
      <c r="I177" s="1">
        <v>102818</v>
      </c>
      <c r="J177" s="1">
        <v>102818</v>
      </c>
      <c r="K177" s="1">
        <v>102818</v>
      </c>
      <c r="L177" s="1">
        <v>107818</v>
      </c>
      <c r="M177" s="1">
        <v>137818</v>
      </c>
      <c r="N177" s="1">
        <v>149889</v>
      </c>
      <c r="O177" s="1">
        <v>163561</v>
      </c>
      <c r="P177" s="1">
        <v>163561</v>
      </c>
      <c r="Q177" s="1">
        <v>163561</v>
      </c>
      <c r="R177" s="1">
        <v>163561</v>
      </c>
      <c r="S177" s="1">
        <v>176561</v>
      </c>
    </row>
    <row r="178" spans="1:19" ht="13.5">
      <c r="A178" s="1" t="s">
        <v>177</v>
      </c>
      <c r="B178" s="1">
        <v>1994334</v>
      </c>
      <c r="C178" s="1">
        <v>1950596</v>
      </c>
      <c r="D178" s="1">
        <v>1979902</v>
      </c>
      <c r="E178" s="1">
        <v>1980521</v>
      </c>
      <c r="F178" s="1">
        <v>2171335</v>
      </c>
      <c r="G178" s="1">
        <v>2120229</v>
      </c>
      <c r="H178" s="1">
        <v>2007595</v>
      </c>
      <c r="I178" s="1">
        <v>2042642</v>
      </c>
      <c r="J178" s="1">
        <v>2053836</v>
      </c>
      <c r="K178" s="1">
        <v>2183154</v>
      </c>
      <c r="L178" s="1">
        <v>2501375</v>
      </c>
      <c r="M178" s="1">
        <v>2651315</v>
      </c>
      <c r="N178" s="1">
        <v>2673517</v>
      </c>
      <c r="O178" s="1">
        <v>3095682</v>
      </c>
      <c r="P178" s="1">
        <v>3756766</v>
      </c>
      <c r="Q178" s="1">
        <v>3937726</v>
      </c>
      <c r="R178" s="1">
        <v>4048206</v>
      </c>
      <c r="S178" s="1">
        <v>4120862</v>
      </c>
    </row>
    <row r="179" spans="1:19" ht="13.5">
      <c r="A179" s="1" t="s">
        <v>178</v>
      </c>
      <c r="B179" s="1">
        <v>460725</v>
      </c>
      <c r="C179" s="1">
        <v>459708</v>
      </c>
      <c r="D179" s="1">
        <v>535605</v>
      </c>
      <c r="E179" s="1">
        <v>823028</v>
      </c>
      <c r="F179" s="1">
        <v>990620</v>
      </c>
      <c r="G179" s="1">
        <v>1106014</v>
      </c>
      <c r="H179" s="1">
        <v>1121670</v>
      </c>
      <c r="I179" s="1">
        <v>2132133</v>
      </c>
      <c r="J179" s="1">
        <v>1990730</v>
      </c>
      <c r="K179" s="1">
        <v>1802191</v>
      </c>
      <c r="L179" s="1">
        <v>1816830</v>
      </c>
      <c r="M179" s="1">
        <v>2077254</v>
      </c>
      <c r="N179" s="1">
        <v>2205617</v>
      </c>
      <c r="O179" s="1">
        <v>2859593</v>
      </c>
      <c r="P179" s="1">
        <v>2582153</v>
      </c>
      <c r="Q179" s="1">
        <v>2246158</v>
      </c>
      <c r="R179" s="1">
        <v>1991407</v>
      </c>
      <c r="S179" s="1">
        <v>1713825</v>
      </c>
    </row>
    <row r="180" spans="1:19" ht="13.5">
      <c r="A180" s="2" t="s">
        <v>179</v>
      </c>
      <c r="R180" s="1">
        <v>6039613</v>
      </c>
      <c r="S180" s="1">
        <f>SUM(S178:S179)</f>
        <v>5834687</v>
      </c>
    </row>
    <row r="181" ht="13.5">
      <c r="A181" s="1" t="s">
        <v>180</v>
      </c>
    </row>
    <row r="182" spans="1:19" ht="13.5">
      <c r="A182" s="1" t="s">
        <v>181</v>
      </c>
      <c r="B182" s="1">
        <v>21065</v>
      </c>
      <c r="C182" s="1">
        <v>18178</v>
      </c>
      <c r="D182" s="1">
        <v>19599</v>
      </c>
      <c r="E182" s="1">
        <v>16666</v>
      </c>
      <c r="F182" s="1">
        <v>13571</v>
      </c>
      <c r="G182" s="1">
        <v>10629</v>
      </c>
      <c r="H182" s="1">
        <v>7782</v>
      </c>
      <c r="I182" s="1">
        <v>2422</v>
      </c>
      <c r="J182" s="1">
        <v>25565</v>
      </c>
      <c r="K182" s="1">
        <v>24349</v>
      </c>
      <c r="L182" s="1">
        <v>13765</v>
      </c>
      <c r="M182" s="1">
        <v>4910</v>
      </c>
      <c r="N182" s="1">
        <v>62321</v>
      </c>
      <c r="O182" s="1">
        <v>64260</v>
      </c>
      <c r="P182" s="1">
        <v>197724</v>
      </c>
      <c r="Q182" s="1">
        <v>215516</v>
      </c>
      <c r="R182" s="1">
        <v>242624</v>
      </c>
      <c r="S182" s="1">
        <v>187424</v>
      </c>
    </row>
    <row r="183" ht="13.5">
      <c r="A183" s="1" t="s">
        <v>182</v>
      </c>
    </row>
    <row r="184" spans="1:12" ht="13.5">
      <c r="A184" s="1" t="s">
        <v>183</v>
      </c>
      <c r="B184" s="1">
        <v>178605</v>
      </c>
      <c r="C184" s="1">
        <v>161771</v>
      </c>
      <c r="D184" s="1">
        <v>145287</v>
      </c>
      <c r="E184" s="1">
        <v>128452</v>
      </c>
      <c r="F184" s="1">
        <v>178439</v>
      </c>
      <c r="G184" s="1">
        <v>190776</v>
      </c>
      <c r="H184" s="1">
        <v>159511</v>
      </c>
      <c r="I184" s="1">
        <v>159050</v>
      </c>
      <c r="J184" s="1">
        <v>177866</v>
      </c>
      <c r="K184" s="1">
        <v>165404</v>
      </c>
      <c r="L184" s="1">
        <v>152663</v>
      </c>
    </row>
    <row r="185" spans="1:19" ht="13.5">
      <c r="A185" s="1" t="s">
        <v>184</v>
      </c>
      <c r="B185" s="1">
        <v>10868</v>
      </c>
      <c r="C185" s="1">
        <v>9483</v>
      </c>
      <c r="D185" s="1">
        <v>8071</v>
      </c>
      <c r="E185" s="1">
        <v>6686</v>
      </c>
      <c r="F185" s="1">
        <v>5301</v>
      </c>
      <c r="G185" s="1">
        <v>3916</v>
      </c>
      <c r="H185" s="1">
        <v>2531</v>
      </c>
      <c r="I185" s="1">
        <v>31519</v>
      </c>
      <c r="J185" s="1">
        <v>30504</v>
      </c>
      <c r="K185" s="1">
        <v>28415</v>
      </c>
      <c r="L185" s="1">
        <v>25155</v>
      </c>
      <c r="M185" s="1">
        <v>136736</v>
      </c>
      <c r="N185" s="1">
        <v>132738</v>
      </c>
      <c r="O185" s="1">
        <v>189221</v>
      </c>
      <c r="P185" s="1">
        <v>156548</v>
      </c>
      <c r="Q185" s="1">
        <v>134153</v>
      </c>
      <c r="R185" s="1">
        <v>114084</v>
      </c>
      <c r="S185" s="1">
        <v>94377</v>
      </c>
    </row>
    <row r="186" ht="13.5">
      <c r="A186" s="1" t="s">
        <v>185</v>
      </c>
    </row>
    <row r="187" ht="13.5">
      <c r="A187" s="1" t="s">
        <v>186</v>
      </c>
    </row>
    <row r="188" spans="1:19" s="5" customFormat="1" ht="13.5">
      <c r="A188" s="5" t="s">
        <v>187</v>
      </c>
      <c r="B188" s="5">
        <v>99.1</v>
      </c>
      <c r="C188" s="5">
        <v>98.8</v>
      </c>
      <c r="D188" s="5">
        <v>98.5</v>
      </c>
      <c r="E188" s="5">
        <v>96.8</v>
      </c>
      <c r="F188" s="5">
        <v>98.7</v>
      </c>
      <c r="G188" s="5">
        <v>99</v>
      </c>
      <c r="H188" s="5">
        <v>97.6</v>
      </c>
      <c r="I188" s="5">
        <v>96.9</v>
      </c>
      <c r="J188" s="5">
        <v>98</v>
      </c>
      <c r="K188" s="5">
        <v>98.6</v>
      </c>
      <c r="L188" s="5">
        <v>98.4</v>
      </c>
      <c r="M188" s="5">
        <v>98.4</v>
      </c>
      <c r="N188" s="5">
        <v>98.2</v>
      </c>
      <c r="O188" s="5">
        <v>98.8</v>
      </c>
      <c r="P188" s="5">
        <v>98.1</v>
      </c>
      <c r="Q188" s="5">
        <v>97.8</v>
      </c>
      <c r="R188" s="5">
        <v>54.5</v>
      </c>
      <c r="S188" s="5">
        <v>97.4</v>
      </c>
    </row>
    <row r="189" spans="1:19" s="5" customFormat="1" ht="13.5">
      <c r="A189" s="5" t="s">
        <v>188</v>
      </c>
      <c r="B189" s="5">
        <v>25.3</v>
      </c>
      <c r="C189" s="5">
        <v>24.6</v>
      </c>
      <c r="D189" s="5">
        <v>31.6</v>
      </c>
      <c r="E189" s="5">
        <v>34.2</v>
      </c>
      <c r="F189" s="5">
        <v>51.6</v>
      </c>
      <c r="G189" s="5">
        <v>32.5</v>
      </c>
      <c r="H189" s="5">
        <v>23</v>
      </c>
      <c r="I189" s="5">
        <v>8.8</v>
      </c>
      <c r="J189" s="5">
        <v>28.4</v>
      </c>
      <c r="K189" s="5">
        <v>11.7</v>
      </c>
      <c r="L189" s="5">
        <v>11.9</v>
      </c>
      <c r="M189" s="5">
        <v>17.8</v>
      </c>
      <c r="N189" s="5">
        <v>26.4</v>
      </c>
      <c r="O189" s="5">
        <v>34.6</v>
      </c>
      <c r="P189" s="5">
        <v>25.1</v>
      </c>
      <c r="Q189" s="5">
        <v>35.2</v>
      </c>
      <c r="R189" s="5">
        <v>27.5</v>
      </c>
      <c r="S189" s="5">
        <v>25.8</v>
      </c>
    </row>
    <row r="190" spans="1:19" s="5" customFormat="1" ht="13.5">
      <c r="A190" s="7" t="s">
        <v>189</v>
      </c>
      <c r="B190" s="5">
        <v>98.5</v>
      </c>
      <c r="C190" s="5">
        <v>97.9</v>
      </c>
      <c r="D190" s="5">
        <v>97</v>
      </c>
      <c r="E190" s="5">
        <v>92.9</v>
      </c>
      <c r="F190" s="5">
        <v>97.6</v>
      </c>
      <c r="G190" s="5">
        <v>97.5</v>
      </c>
      <c r="H190" s="5">
        <v>96.1</v>
      </c>
      <c r="I190" s="5">
        <v>93.6</v>
      </c>
      <c r="J190" s="5">
        <v>93.4</v>
      </c>
      <c r="K190" s="5">
        <v>93</v>
      </c>
      <c r="L190" s="5">
        <v>93.3</v>
      </c>
      <c r="M190" s="5">
        <v>93.2</v>
      </c>
      <c r="N190" s="5">
        <v>94.5</v>
      </c>
      <c r="O190" s="5">
        <v>95.6</v>
      </c>
      <c r="P190" s="5">
        <v>95.7</v>
      </c>
      <c r="Q190" s="5">
        <v>95.2</v>
      </c>
      <c r="R190" s="5">
        <v>92.4</v>
      </c>
      <c r="S190" s="5">
        <v>91.5</v>
      </c>
    </row>
    <row r="191" spans="1:19" s="5" customFormat="1" ht="13.5">
      <c r="A191" s="5" t="s">
        <v>190</v>
      </c>
      <c r="B191" s="5">
        <v>96.6</v>
      </c>
      <c r="C191" s="5">
        <v>95.8</v>
      </c>
      <c r="D191" s="5">
        <v>94.4</v>
      </c>
      <c r="E191" s="5">
        <v>95</v>
      </c>
      <c r="F191" s="5">
        <v>97</v>
      </c>
      <c r="G191" s="5">
        <v>97.1</v>
      </c>
      <c r="H191" s="5">
        <v>95.7</v>
      </c>
      <c r="I191" s="5">
        <v>96.3</v>
      </c>
      <c r="J191" s="5">
        <v>97.8</v>
      </c>
      <c r="K191" s="5">
        <v>97.1</v>
      </c>
      <c r="L191" s="5">
        <v>97.6</v>
      </c>
      <c r="M191" s="5">
        <v>94.9</v>
      </c>
      <c r="N191" s="5">
        <v>94.2</v>
      </c>
      <c r="O191" s="5">
        <v>95.3</v>
      </c>
      <c r="P191" s="5">
        <v>93.1</v>
      </c>
      <c r="Q191" s="5">
        <v>92.3</v>
      </c>
      <c r="R191" s="5">
        <v>91.8</v>
      </c>
      <c r="S191" s="5">
        <v>90.2</v>
      </c>
    </row>
    <row r="192" spans="1:19" s="5" customFormat="1" ht="13.5">
      <c r="A192" s="5" t="s">
        <v>191</v>
      </c>
      <c r="B192" s="5">
        <v>20</v>
      </c>
      <c r="C192" s="5">
        <v>20.9</v>
      </c>
      <c r="D192" s="5">
        <v>34.5</v>
      </c>
      <c r="E192" s="5">
        <v>36.6</v>
      </c>
      <c r="F192" s="5">
        <v>45.7</v>
      </c>
      <c r="G192" s="5">
        <v>25.7</v>
      </c>
      <c r="H192" s="5">
        <v>30.7</v>
      </c>
      <c r="I192" s="5">
        <v>40</v>
      </c>
      <c r="J192" s="5">
        <v>41.2</v>
      </c>
      <c r="K192" s="5">
        <v>28.3</v>
      </c>
      <c r="L192" s="5">
        <v>24.4</v>
      </c>
      <c r="M192" s="5">
        <v>24.8</v>
      </c>
      <c r="N192" s="5">
        <v>23.5</v>
      </c>
      <c r="O192" s="5">
        <v>36.2</v>
      </c>
      <c r="P192" s="5">
        <v>24.3</v>
      </c>
      <c r="Q192" s="5">
        <v>19.1</v>
      </c>
      <c r="R192" s="5">
        <v>25.4</v>
      </c>
      <c r="S192" s="5">
        <v>23.2</v>
      </c>
    </row>
    <row r="193" spans="1:19" s="5" customFormat="1" ht="13.5">
      <c r="A193" s="7" t="s">
        <v>192</v>
      </c>
      <c r="B193" s="5">
        <v>93.1</v>
      </c>
      <c r="C193" s="5">
        <v>91.4</v>
      </c>
      <c r="D193" s="5">
        <v>89.8</v>
      </c>
      <c r="E193" s="5">
        <v>89.6</v>
      </c>
      <c r="F193" s="5">
        <v>92.3</v>
      </c>
      <c r="G193" s="5">
        <v>92.6</v>
      </c>
      <c r="H193" s="5">
        <v>91.5</v>
      </c>
      <c r="I193" s="5">
        <v>92.7</v>
      </c>
      <c r="J193" s="5">
        <v>94.6</v>
      </c>
      <c r="K193" s="5">
        <v>94.2</v>
      </c>
      <c r="L193" s="5">
        <v>93.8</v>
      </c>
      <c r="M193" s="5">
        <v>91.2</v>
      </c>
      <c r="N193" s="5">
        <v>88.3</v>
      </c>
      <c r="O193" s="5">
        <v>89.2</v>
      </c>
      <c r="P193" s="5">
        <v>86.2</v>
      </c>
      <c r="Q193" s="5">
        <v>83.4</v>
      </c>
      <c r="R193" s="5">
        <v>81.7</v>
      </c>
      <c r="S193" s="5">
        <v>78.9</v>
      </c>
    </row>
    <row r="194" spans="1:19" s="5" customFormat="1" ht="13.5">
      <c r="A194" s="5" t="s">
        <v>193</v>
      </c>
      <c r="B194" s="5">
        <v>97.9</v>
      </c>
      <c r="C194" s="5">
        <v>97.3</v>
      </c>
      <c r="D194" s="5">
        <v>96.2</v>
      </c>
      <c r="E194" s="5">
        <v>96.8</v>
      </c>
      <c r="F194" s="5">
        <v>97.8</v>
      </c>
      <c r="G194" s="5">
        <v>97.9</v>
      </c>
      <c r="H194" s="5">
        <v>96.7</v>
      </c>
      <c r="I194" s="5">
        <v>96.6</v>
      </c>
      <c r="J194" s="5">
        <v>98</v>
      </c>
      <c r="K194" s="5">
        <v>97.7</v>
      </c>
      <c r="L194" s="5">
        <v>97.9</v>
      </c>
      <c r="M194" s="5">
        <v>96.2</v>
      </c>
      <c r="N194" s="5">
        <v>95.7</v>
      </c>
      <c r="O194" s="5">
        <v>96.5</v>
      </c>
      <c r="P194" s="5">
        <v>94.8</v>
      </c>
      <c r="Q194" s="5">
        <v>94.2</v>
      </c>
      <c r="R194" s="5">
        <v>93.2</v>
      </c>
      <c r="S194" s="5">
        <v>92.6</v>
      </c>
    </row>
    <row r="195" spans="1:19" s="5" customFormat="1" ht="13.5">
      <c r="A195" s="5" t="s">
        <v>194</v>
      </c>
      <c r="B195" s="5">
        <v>20.2</v>
      </c>
      <c r="C195" s="5">
        <v>21.3</v>
      </c>
      <c r="D195" s="5">
        <v>34</v>
      </c>
      <c r="E195" s="5">
        <v>35.9</v>
      </c>
      <c r="F195" s="5">
        <v>48.2</v>
      </c>
      <c r="G195" s="5">
        <v>26.9</v>
      </c>
      <c r="H195" s="5">
        <v>29.4</v>
      </c>
      <c r="I195" s="5">
        <v>32.1</v>
      </c>
      <c r="J195" s="5">
        <v>35.5</v>
      </c>
      <c r="K195" s="5">
        <v>20.3</v>
      </c>
      <c r="L195" s="5">
        <v>19.6</v>
      </c>
      <c r="M195" s="5">
        <v>22</v>
      </c>
      <c r="N195" s="5">
        <v>24.1</v>
      </c>
      <c r="O195" s="5">
        <v>36.1</v>
      </c>
      <c r="P195" s="5">
        <v>25</v>
      </c>
      <c r="Q195" s="5">
        <v>21.1</v>
      </c>
      <c r="R195" s="5">
        <v>25.6</v>
      </c>
      <c r="S195" s="5">
        <v>23.6</v>
      </c>
    </row>
    <row r="196" spans="1:19" s="5" customFormat="1" ht="13.5">
      <c r="A196" s="7" t="s">
        <v>195</v>
      </c>
      <c r="B196" s="5">
        <v>95.8</v>
      </c>
      <c r="C196" s="5">
        <v>94.6</v>
      </c>
      <c r="D196" s="5">
        <v>93</v>
      </c>
      <c r="E196" s="5">
        <v>92.9</v>
      </c>
      <c r="F196" s="5">
        <v>94.7</v>
      </c>
      <c r="G196" s="5">
        <v>94.7</v>
      </c>
      <c r="H196" s="5">
        <v>93.6</v>
      </c>
      <c r="I196" s="5">
        <v>93.2</v>
      </c>
      <c r="J196" s="5">
        <v>94.4</v>
      </c>
      <c r="K196" s="5">
        <v>94.1</v>
      </c>
      <c r="L196" s="5">
        <v>93.8</v>
      </c>
      <c r="M196" s="5">
        <v>92.1</v>
      </c>
      <c r="N196" s="5">
        <v>90.6</v>
      </c>
      <c r="O196" s="5">
        <v>91.3</v>
      </c>
      <c r="P196" s="5">
        <v>89.4</v>
      </c>
      <c r="Q196" s="5">
        <v>87.2</v>
      </c>
      <c r="R196" s="5">
        <v>85.3</v>
      </c>
      <c r="S196" s="5">
        <v>83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  <col min="2" max="5" width="11.375" style="0" bestFit="1" customWidth="1"/>
    <col min="6" max="14" width="10.375" style="0" bestFit="1" customWidth="1"/>
    <col min="15" max="19" width="11.125" style="0" bestFit="1" customWidth="1"/>
  </cols>
  <sheetData>
    <row r="1" ht="13.5">
      <c r="A1" s="1" t="s">
        <v>200</v>
      </c>
    </row>
    <row r="2" ht="13.5">
      <c r="A2" s="1"/>
    </row>
    <row r="3" spans="1:19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197</v>
      </c>
      <c r="S3" s="2" t="s">
        <v>198</v>
      </c>
    </row>
    <row r="4" spans="1:19" ht="13.5">
      <c r="A4" s="1" t="s">
        <v>51</v>
      </c>
      <c r="B4" s="1">
        <v>231981</v>
      </c>
      <c r="C4" s="1">
        <v>242142</v>
      </c>
      <c r="D4" s="1">
        <v>251184</v>
      </c>
      <c r="E4" s="1">
        <v>262243</v>
      </c>
      <c r="F4" s="1">
        <v>308206</v>
      </c>
      <c r="G4" s="1">
        <v>331456</v>
      </c>
      <c r="H4" s="1">
        <v>402273</v>
      </c>
      <c r="I4" s="1">
        <v>380464</v>
      </c>
      <c r="J4" s="1">
        <v>364145</v>
      </c>
      <c r="K4" s="1">
        <v>375195</v>
      </c>
      <c r="L4" s="1">
        <v>362791</v>
      </c>
      <c r="M4" s="1">
        <v>345662</v>
      </c>
      <c r="N4" s="1">
        <v>390970</v>
      </c>
      <c r="O4" s="1">
        <v>342476</v>
      </c>
      <c r="P4" s="1">
        <v>357737</v>
      </c>
      <c r="Q4" s="1">
        <v>337467</v>
      </c>
      <c r="R4" s="1">
        <v>339582</v>
      </c>
      <c r="S4" s="1">
        <v>317874</v>
      </c>
    </row>
    <row r="5" spans="1:19" ht="13.5">
      <c r="A5" s="1" t="s">
        <v>52</v>
      </c>
      <c r="B5" s="1">
        <v>64968</v>
      </c>
      <c r="C5" s="1">
        <v>68198</v>
      </c>
      <c r="D5" s="1">
        <v>49875</v>
      </c>
      <c r="E5" s="1">
        <v>62740</v>
      </c>
      <c r="F5" s="1">
        <v>86984</v>
      </c>
      <c r="G5" s="1">
        <v>62805</v>
      </c>
      <c r="H5" s="1">
        <v>65318</v>
      </c>
      <c r="I5" s="1">
        <v>63394</v>
      </c>
      <c r="J5" s="1">
        <v>56013</v>
      </c>
      <c r="K5" s="1">
        <v>59369</v>
      </c>
      <c r="L5" s="1">
        <v>59011</v>
      </c>
      <c r="M5" s="1">
        <v>68879</v>
      </c>
      <c r="N5" s="1">
        <v>58418</v>
      </c>
      <c r="O5" s="1">
        <v>63274</v>
      </c>
      <c r="P5" s="1">
        <v>63052</v>
      </c>
      <c r="Q5" s="1">
        <v>62376</v>
      </c>
      <c r="R5" s="1">
        <v>65417</v>
      </c>
      <c r="S5" s="1">
        <v>50177</v>
      </c>
    </row>
    <row r="6" spans="1:19" ht="13.5">
      <c r="A6" s="1" t="s">
        <v>53</v>
      </c>
      <c r="B6" s="1">
        <v>392134</v>
      </c>
      <c r="C6" s="1">
        <v>452836</v>
      </c>
      <c r="D6" s="1">
        <v>502195</v>
      </c>
      <c r="E6" s="1">
        <v>542807</v>
      </c>
      <c r="F6" s="1">
        <v>594125</v>
      </c>
      <c r="G6" s="1">
        <v>613764</v>
      </c>
      <c r="H6" s="1">
        <v>684883</v>
      </c>
      <c r="I6" s="1">
        <v>752470</v>
      </c>
      <c r="J6" s="1">
        <v>846211</v>
      </c>
      <c r="K6" s="1">
        <v>849377</v>
      </c>
      <c r="L6" s="1">
        <v>905156</v>
      </c>
      <c r="M6" s="1">
        <v>930624</v>
      </c>
      <c r="N6" s="1">
        <v>917671</v>
      </c>
      <c r="O6" s="1">
        <v>991528</v>
      </c>
      <c r="P6" s="1">
        <v>978554</v>
      </c>
      <c r="Q6" s="1">
        <v>966831</v>
      </c>
      <c r="R6" s="1">
        <v>973691</v>
      </c>
      <c r="S6" s="1">
        <v>931607</v>
      </c>
    </row>
    <row r="7" spans="1:19" ht="13.5">
      <c r="A7" s="1" t="s">
        <v>54</v>
      </c>
      <c r="B7" s="1">
        <v>12786</v>
      </c>
      <c r="C7" s="1">
        <v>13445</v>
      </c>
      <c r="D7" s="1">
        <v>13559</v>
      </c>
      <c r="E7" s="1">
        <v>14068</v>
      </c>
      <c r="F7" s="1">
        <v>14518</v>
      </c>
      <c r="G7" s="1">
        <v>15199</v>
      </c>
      <c r="H7" s="1">
        <v>16137</v>
      </c>
      <c r="I7" s="1">
        <v>16937</v>
      </c>
      <c r="J7" s="1">
        <v>17630</v>
      </c>
      <c r="K7" s="1">
        <v>18213</v>
      </c>
      <c r="L7" s="1">
        <v>18887</v>
      </c>
      <c r="M7" s="1">
        <v>19944</v>
      </c>
      <c r="N7" s="1">
        <v>20724</v>
      </c>
      <c r="O7" s="1">
        <v>20956</v>
      </c>
      <c r="P7" s="1">
        <v>21768</v>
      </c>
      <c r="Q7" s="1">
        <v>22699</v>
      </c>
      <c r="R7" s="1">
        <v>23697</v>
      </c>
      <c r="S7" s="1">
        <v>24676</v>
      </c>
    </row>
    <row r="8" spans="1:19" ht="13.5">
      <c r="A8" s="1" t="s">
        <v>55</v>
      </c>
      <c r="B8" s="1">
        <v>34910</v>
      </c>
      <c r="C8" s="1">
        <v>43347</v>
      </c>
      <c r="D8" s="1">
        <v>40158</v>
      </c>
      <c r="E8" s="1">
        <v>43101</v>
      </c>
      <c r="F8" s="1">
        <v>38697</v>
      </c>
      <c r="G8" s="1">
        <v>44123</v>
      </c>
      <c r="H8" s="1">
        <v>45335</v>
      </c>
      <c r="I8" s="1">
        <v>46316</v>
      </c>
      <c r="J8" s="1">
        <v>50833</v>
      </c>
      <c r="K8" s="1">
        <v>52801</v>
      </c>
      <c r="L8" s="1">
        <v>53668</v>
      </c>
      <c r="M8" s="1">
        <v>53875</v>
      </c>
      <c r="N8" s="1">
        <v>59477</v>
      </c>
      <c r="O8" s="1">
        <v>58590</v>
      </c>
      <c r="P8" s="1">
        <v>60650</v>
      </c>
      <c r="Q8" s="1">
        <v>61698</v>
      </c>
      <c r="R8" s="1">
        <v>61082</v>
      </c>
      <c r="S8" s="1">
        <v>59089</v>
      </c>
    </row>
    <row r="9" spans="1:19" ht="13.5">
      <c r="A9" s="1" t="s">
        <v>56</v>
      </c>
      <c r="B9" s="1">
        <v>38558</v>
      </c>
      <c r="C9" s="1">
        <v>40452</v>
      </c>
      <c r="D9" s="1">
        <v>45164</v>
      </c>
      <c r="E9" s="1">
        <v>47601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5">
      <c r="A10" s="1" t="s">
        <v>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 t="s">
        <v>58</v>
      </c>
      <c r="B11" s="1">
        <v>80</v>
      </c>
      <c r="C11" s="1">
        <v>37</v>
      </c>
      <c r="D11" s="1">
        <v>269</v>
      </c>
      <c r="E11" s="1">
        <v>377</v>
      </c>
      <c r="F11" s="1">
        <v>385</v>
      </c>
      <c r="G11" s="1">
        <v>363</v>
      </c>
      <c r="H11" s="1">
        <v>395</v>
      </c>
      <c r="I11" s="1">
        <v>351</v>
      </c>
      <c r="J11" s="1">
        <v>304</v>
      </c>
      <c r="K11" s="1">
        <v>45</v>
      </c>
      <c r="L11" s="1">
        <v>12</v>
      </c>
      <c r="M11" s="1">
        <v>13</v>
      </c>
      <c r="N11" s="1">
        <v>9</v>
      </c>
      <c r="O11" s="1">
        <v>5</v>
      </c>
      <c r="P11" s="1">
        <v>7</v>
      </c>
      <c r="Q11" s="1">
        <v>2</v>
      </c>
      <c r="R11" s="1">
        <v>4</v>
      </c>
      <c r="S11" s="1">
        <v>2</v>
      </c>
    </row>
    <row r="12" spans="1:19" ht="13.5">
      <c r="A12" s="1" t="s">
        <v>59</v>
      </c>
      <c r="B12" s="1">
        <v>476</v>
      </c>
      <c r="C12" s="1">
        <v>666</v>
      </c>
      <c r="D12" s="1">
        <v>491</v>
      </c>
      <c r="E12" s="1">
        <v>449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3.5">
      <c r="A13" s="1" t="s">
        <v>60</v>
      </c>
      <c r="B13" s="1">
        <v>2787</v>
      </c>
      <c r="C13" s="1">
        <v>5519</v>
      </c>
      <c r="D13" s="1">
        <v>7984</v>
      </c>
      <c r="E13" s="1">
        <v>6375</v>
      </c>
      <c r="F13" s="1">
        <v>9582</v>
      </c>
      <c r="G13" s="1">
        <v>10218</v>
      </c>
      <c r="H13" s="1">
        <v>6087</v>
      </c>
      <c r="I13" s="1">
        <v>4096</v>
      </c>
      <c r="J13" s="1">
        <v>1820</v>
      </c>
      <c r="K13" s="1">
        <v>4028</v>
      </c>
      <c r="L13" s="1">
        <v>2727</v>
      </c>
      <c r="M13" s="1">
        <v>3457</v>
      </c>
      <c r="N13" s="1">
        <v>3700</v>
      </c>
      <c r="O13" s="1">
        <v>3200</v>
      </c>
      <c r="P13" s="1">
        <v>1028</v>
      </c>
      <c r="Q13" s="1">
        <v>897</v>
      </c>
      <c r="R13" s="1">
        <v>617</v>
      </c>
      <c r="S13" s="1">
        <v>237</v>
      </c>
    </row>
    <row r="14" spans="1:19" ht="13.5">
      <c r="A14" s="2" t="s">
        <v>61</v>
      </c>
      <c r="B14" s="1">
        <v>778680</v>
      </c>
      <c r="C14" s="1">
        <v>866642</v>
      </c>
      <c r="D14" s="1">
        <v>910879</v>
      </c>
      <c r="E14" s="1">
        <v>979761</v>
      </c>
      <c r="F14" s="1">
        <v>1052497</v>
      </c>
      <c r="G14" s="1">
        <v>1077928</v>
      </c>
      <c r="H14" s="1">
        <v>1220428</v>
      </c>
      <c r="I14" s="1">
        <v>1264028</v>
      </c>
      <c r="J14" s="1">
        <v>1336956</v>
      </c>
      <c r="K14" s="1">
        <v>1359028</v>
      </c>
      <c r="L14" s="1">
        <v>1402252</v>
      </c>
      <c r="M14" s="1">
        <v>1422454</v>
      </c>
      <c r="N14" s="1">
        <v>1450969</v>
      </c>
      <c r="O14" s="1">
        <v>1480029</v>
      </c>
      <c r="P14" s="1">
        <v>1482796</v>
      </c>
      <c r="Q14" s="1">
        <v>1451970</v>
      </c>
      <c r="R14" s="1">
        <v>1464090</v>
      </c>
      <c r="S14" s="1">
        <f>SUM(S4:S13)</f>
        <v>1383662</v>
      </c>
    </row>
    <row r="15" spans="1:19" ht="13.5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5">
      <c r="A16" s="1" t="s">
        <v>63</v>
      </c>
      <c r="B16" s="1"/>
      <c r="C16" s="1"/>
      <c r="D16" s="1"/>
      <c r="E16" s="1"/>
      <c r="F16" s="1">
        <v>11105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>
      <c r="A17" s="1" t="s">
        <v>64</v>
      </c>
      <c r="B17" s="1">
        <v>838</v>
      </c>
      <c r="C17" s="1">
        <v>925</v>
      </c>
      <c r="D17" s="1">
        <v>827</v>
      </c>
      <c r="E17" s="1">
        <v>786</v>
      </c>
      <c r="F17" s="1">
        <v>964</v>
      </c>
      <c r="G17" s="1">
        <v>1255</v>
      </c>
      <c r="H17" s="1">
        <v>1633</v>
      </c>
      <c r="I17" s="1">
        <v>1639</v>
      </c>
      <c r="J17" s="1">
        <v>2208</v>
      </c>
      <c r="K17" s="1">
        <v>2607</v>
      </c>
      <c r="L17" s="1">
        <v>2510</v>
      </c>
      <c r="M17" s="1">
        <v>2552</v>
      </c>
      <c r="N17" s="1">
        <v>3037</v>
      </c>
      <c r="O17" s="1">
        <v>3409</v>
      </c>
      <c r="P17" s="1">
        <v>3542</v>
      </c>
      <c r="Q17" s="1">
        <v>3842</v>
      </c>
      <c r="R17" s="1">
        <v>3684</v>
      </c>
      <c r="S17" s="1"/>
    </row>
    <row r="18" spans="1:19" ht="13.5">
      <c r="A18" s="1" t="s">
        <v>65</v>
      </c>
      <c r="B18" s="1">
        <v>838</v>
      </c>
      <c r="C18" s="1">
        <v>925</v>
      </c>
      <c r="D18" s="1">
        <v>827</v>
      </c>
      <c r="E18" s="1">
        <v>786</v>
      </c>
      <c r="F18" s="1">
        <v>964</v>
      </c>
      <c r="G18" s="1">
        <v>1255</v>
      </c>
      <c r="H18" s="1">
        <v>1633</v>
      </c>
      <c r="I18" s="1">
        <v>1639</v>
      </c>
      <c r="J18" s="1">
        <v>2208</v>
      </c>
      <c r="K18" s="1">
        <v>2607</v>
      </c>
      <c r="L18" s="1">
        <v>2510</v>
      </c>
      <c r="M18" s="1">
        <v>2552</v>
      </c>
      <c r="N18" s="1">
        <v>3037</v>
      </c>
      <c r="O18" s="1">
        <v>3409</v>
      </c>
      <c r="P18" s="1">
        <v>3542</v>
      </c>
      <c r="Q18" s="1">
        <v>3842</v>
      </c>
      <c r="R18" s="1">
        <v>3842</v>
      </c>
      <c r="S18" s="1">
        <v>3470</v>
      </c>
    </row>
    <row r="19" spans="1:19" ht="13.5">
      <c r="A19" s="1" t="s">
        <v>66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5">
      <c r="A20" s="1" t="s">
        <v>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>
      <c r="A21" s="1" t="s">
        <v>68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5">
      <c r="A22" s="2" t="s">
        <v>69</v>
      </c>
      <c r="B22" s="1">
        <v>779518</v>
      </c>
      <c r="C22" s="1">
        <v>867567</v>
      </c>
      <c r="D22" s="1">
        <v>911706</v>
      </c>
      <c r="E22" s="1">
        <v>980547</v>
      </c>
      <c r="F22" s="1">
        <v>1064566</v>
      </c>
      <c r="G22" s="1">
        <v>1079183</v>
      </c>
      <c r="H22" s="1">
        <v>1222061</v>
      </c>
      <c r="I22" s="1">
        <v>1265667</v>
      </c>
      <c r="J22" s="1">
        <v>1339164</v>
      </c>
      <c r="K22" s="1">
        <v>1361635</v>
      </c>
      <c r="L22" s="1">
        <v>1404762</v>
      </c>
      <c r="M22" s="1">
        <v>1425006</v>
      </c>
      <c r="N22" s="1">
        <v>1454006</v>
      </c>
      <c r="O22" s="1">
        <v>1483438</v>
      </c>
      <c r="P22" s="1">
        <v>1486338</v>
      </c>
      <c r="Q22" s="1">
        <v>1455812</v>
      </c>
      <c r="R22" s="1">
        <v>1467774</v>
      </c>
      <c r="S22" s="1">
        <f>SUM(S14:S21)</f>
        <v>1387132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真田町決算状況</dc:title>
  <dc:subject/>
  <dc:creator>倉橋重松</dc:creator>
  <cp:keywords/>
  <dc:description/>
  <cp:lastModifiedBy>倉橋重松</cp:lastModifiedBy>
  <dcterms:created xsi:type="dcterms:W3CDTF">2003-12-14T04:11:27Z</dcterms:created>
  <dcterms:modified xsi:type="dcterms:W3CDTF">2004-04-07T23:11:14Z</dcterms:modified>
  <cp:category/>
  <cp:version/>
  <cp:contentType/>
  <cp:contentStatus/>
</cp:coreProperties>
</file>